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3" i="1" l="1"/>
  <c r="B302" i="1"/>
  <c r="B301" i="1"/>
  <c r="B300" i="1"/>
  <c r="B299" i="1"/>
  <c r="B229" i="1"/>
  <c r="B228" i="1"/>
  <c r="B227" i="1"/>
  <c r="B226" i="1"/>
  <c r="B225" i="1"/>
  <c r="B176" i="1"/>
  <c r="B175" i="1"/>
  <c r="B174" i="1"/>
  <c r="B173" i="1"/>
  <c r="B172" i="1"/>
  <c r="B91" i="1"/>
  <c r="B84" i="1"/>
  <c r="B224" i="1" s="1"/>
  <c r="B83" i="1"/>
  <c r="B297" i="1" s="1"/>
  <c r="B171" i="1" l="1"/>
  <c r="B223" i="1"/>
  <c r="B298" i="1"/>
  <c r="B170" i="1"/>
</calcChain>
</file>

<file path=xl/comments1.xml><?xml version="1.0" encoding="utf-8"?>
<comments xmlns="http://schemas.openxmlformats.org/spreadsheetml/2006/main">
  <authors>
    <author>Автор</author>
  </authors>
  <commentList>
    <comment ref="B2" authorId="0" shape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0" shapeId="0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 shape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0" shapeId="0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0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0" shapeId="0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0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0" shapeId="0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<sst xmlns="http://schemas.openxmlformats.org/spreadsheetml/2006/main" count="529" uniqueCount="367">
  <si>
    <t>Годовой отчет за 2021 год</t>
  </si>
  <si>
    <t>Открытое акционерное общество</t>
  </si>
  <si>
    <t>"Друть-Агро"</t>
  </si>
  <si>
    <t>Учетный номер плательщика</t>
  </si>
  <si>
    <t>700107921</t>
  </si>
  <si>
    <t>Информация об открытом акционерном обществе и его деятельности</t>
  </si>
  <si>
    <t>по состоянию на 01 января 2022 г.</t>
  </si>
  <si>
    <t>4. Доля государства в уставном фонде эмитента</t>
  </si>
  <si>
    <t xml:space="preserve"> (всего в процентах), в том числе:</t>
  </si>
  <si>
    <t>Вид собственности</t>
  </si>
  <si>
    <t>Количество акций ,шт.</t>
  </si>
  <si>
    <t>Доля в уставном фонде, %</t>
  </si>
  <si>
    <t>Республиканская</t>
  </si>
  <si>
    <t>Коммунальная - всего:</t>
  </si>
  <si>
    <t>в том числе:</t>
  </si>
  <si>
    <t>х</t>
  </si>
  <si>
    <t xml:space="preserve">областная </t>
  </si>
  <si>
    <t>районная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</si>
  <si>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</si>
  <si>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</si>
  <si>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</si>
  <si>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</si>
  <si>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</si>
  <si>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</si>
  <si>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</si>
  <si>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</si>
  <si>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в том числе: юридических лиц</t>
  </si>
  <si>
    <t xml:space="preserve">       из них нерезидентов Республики Беларусь</t>
  </si>
  <si>
    <t>в том числе: физических 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</si>
  <si>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</si>
  <si>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</si>
  <si>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</si>
  <si>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</si>
  <si>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</si>
  <si>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</si>
  <si>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</si>
  <si>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</si>
  <si>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</si>
  <si>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</si>
  <si>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</si>
  <si>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месяц, квартал,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</si>
  <si>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</si>
  <si>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</si>
  <si>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</si>
  <si>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</si>
  <si>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</si>
  <si>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</si>
  <si>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</si>
  <si>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поступившие в распоряжение общества:</t>
  </si>
  <si>
    <t>дата поступления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</si>
  <si>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</si>
  <si>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</si>
  <si>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</si>
  <si>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</si>
  <si>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</si>
  <si>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</si>
  <si>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</si>
  <si>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</si>
  <si>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</si>
  <si>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</si>
  <si>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</si>
  <si>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</si>
  <si>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</si>
  <si>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</si>
  <si>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</si>
  <si>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>8. Среднесписочная численность работающих</t>
  </si>
  <si>
    <t>человек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</si>
  <si>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</si>
  <si>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>разведение молочного крупного рогатого скота-71%, выращивание кормовых культур-23%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</si>
  <si>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</si>
  <si>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"18" марта 2022 г.</t>
  </si>
  <si>
    <t>Дата подготовки аудиторского заключения по бухгалтерской (финансовой) отчетности:</t>
  </si>
  <si>
    <t>"___"___________2021 г.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</si>
  <si>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</si>
  <si>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</si>
  <si>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</si>
  <si>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</si>
  <si>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</si>
  <si>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</si>
  <si>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не применяется</t>
  </si>
  <si>
    <t>14. Адрес официального сайта открытого акционерного общества в глобальной компьютерной сети Интернет:</t>
  </si>
  <si>
    <t>drutagro.epfr.by</t>
  </si>
  <si>
    <t>Бухгалтерский баланс на  31 декабря 2021 года</t>
  </si>
  <si>
    <t>Организация</t>
  </si>
  <si>
    <t>Вид экономической деятельности</t>
  </si>
  <si>
    <t>03100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</si>
  <si>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</si>
  <si>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</si>
  <si>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</si>
  <si>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</si>
  <si>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</si>
  <si>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213189,ул.Юбилейная,2, аг.Старое Радча, Круглянский р-н., Могилевская обл.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</si>
  <si>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</si>
  <si>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</si>
  <si>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</si>
  <si>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</si>
  <si>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</si>
  <si>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2021 г.</t>
  </si>
  <si>
    <t>На 31 декабря 2020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</si>
  <si>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</si>
  <si>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</si>
  <si>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</si>
  <si>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</si>
  <si>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</si>
  <si>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</si>
  <si>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</si>
  <si>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</si>
  <si>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</si>
  <si>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</si>
  <si>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</si>
  <si>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</si>
  <si>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</si>
  <si>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</si>
  <si>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</si>
  <si>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</si>
  <si>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</si>
  <si>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</si>
  <si>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</si>
  <si>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</si>
  <si>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</si>
  <si>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</si>
  <si>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</si>
  <si>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</si>
  <si>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</si>
  <si>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</si>
  <si>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</si>
  <si>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их эквиваленты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</si>
  <si>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</si>
  <si>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</si>
  <si>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</si>
  <si>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</si>
  <si>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</si>
  <si>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</si>
  <si>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</si>
  <si>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</si>
  <si>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</si>
  <si>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</si>
  <si>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</si>
  <si>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</si>
  <si>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</si>
  <si>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</si>
  <si>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</si>
  <si>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</si>
  <si>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</si>
  <si>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</si>
  <si>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</si>
  <si>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</si>
  <si>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</si>
  <si>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</si>
  <si>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</si>
  <si>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</si>
  <si>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</si>
  <si>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</si>
  <si>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</si>
  <si>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</si>
  <si>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</si>
  <si>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</si>
  <si>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</si>
  <si>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</si>
  <si>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</si>
  <si>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</si>
  <si>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</si>
  <si>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</si>
  <si>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</si>
  <si>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</si>
  <si>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2021 г.</t>
  </si>
  <si>
    <t>Наименование показателей</t>
  </si>
  <si>
    <t>За январь-декабрь 2021 г.</t>
  </si>
  <si>
    <t>За январь-декабрь 2020 г.</t>
  </si>
  <si>
    <t xml:space="preserve">Выручка от реализации продукции, товаров, работ, услуг </t>
  </si>
  <si>
    <t>010</t>
  </si>
  <si>
    <t>4525</t>
  </si>
  <si>
    <t>4295</t>
  </si>
  <si>
    <t>Себестоимость реализованной продукции, товаров, работ, услуг</t>
  </si>
  <si>
    <t>020</t>
  </si>
  <si>
    <t>4279</t>
  </si>
  <si>
    <t>4061</t>
  </si>
  <si>
    <t xml:space="preserve">Валовая прибыль </t>
  </si>
  <si>
    <t>030</t>
  </si>
  <si>
    <t>246</t>
  </si>
  <si>
    <t>234</t>
  </si>
  <si>
    <t>Управленческие расходы</t>
  </si>
  <si>
    <t>040</t>
  </si>
  <si>
    <t>71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</si>
  <si>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</si>
  <si>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</si>
  <si>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</si>
  <si>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</si>
  <si>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175</t>
  </si>
  <si>
    <t>163</t>
  </si>
  <si>
    <t>Прочие доходы по текущей деятельности</t>
  </si>
  <si>
    <t>070</t>
  </si>
  <si>
    <t>1135</t>
  </si>
  <si>
    <t>388</t>
  </si>
  <si>
    <t>Прочие расходы по текущей деятельности</t>
  </si>
  <si>
    <t>080</t>
  </si>
  <si>
    <t>1010</t>
  </si>
  <si>
    <t>370</t>
  </si>
  <si>
    <t xml:space="preserve">Прибыль (убыток) от текущей деятельности                          </t>
  </si>
  <si>
    <t>090</t>
  </si>
  <si>
    <t>300</t>
  </si>
  <si>
    <t>181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</si>
  <si>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</si>
  <si>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</si>
  <si>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</si>
  <si>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</si>
  <si>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</si>
  <si>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</si>
  <si>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</si>
  <si>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</si>
  <si>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</si>
  <si>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</si>
  <si>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</si>
  <si>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</si>
  <si>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</si>
  <si>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</si>
  <si>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</si>
  <si>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</si>
  <si>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</si>
  <si>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</si>
  <si>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19</t>
  </si>
  <si>
    <t>18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</si>
  <si>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</si>
  <si>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</si>
  <si>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</si>
  <si>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</si>
  <si>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</si>
  <si>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</si>
  <si>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</si>
  <si>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</si>
  <si>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</si>
  <si>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</si>
  <si>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</si>
  <si>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</si>
  <si>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инвестиционной, финансовой и иной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</si>
  <si>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</si>
  <si>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</si>
  <si>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</si>
  <si>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</si>
  <si>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</si>
  <si>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</si>
  <si>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</si>
  <si>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</si>
  <si>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</si>
  <si>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</si>
  <si>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</si>
  <si>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</si>
  <si>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</si>
  <si>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</si>
  <si>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</si>
  <si>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</si>
  <si>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</si>
  <si>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</si>
  <si>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</si>
  <si>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</si>
  <si>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</si>
  <si>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</si>
  <si>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</si>
  <si>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</si>
  <si>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</si>
  <si>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</si>
  <si>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Итого</t>
  </si>
  <si>
    <t>Остаток на 31.12.2018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</si>
  <si>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</si>
  <si>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</si>
  <si>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31.12.2018</t>
  </si>
  <si>
    <t>За январь-декабрь 2019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</si>
  <si>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</si>
  <si>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</si>
  <si>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</si>
  <si>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</si>
  <si>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</si>
  <si>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</si>
  <si>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</si>
  <si>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</si>
  <si>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</si>
  <si>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</si>
  <si>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</si>
  <si>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</si>
  <si>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</si>
  <si>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</si>
  <si>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</si>
  <si>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</si>
  <si>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</si>
  <si>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</si>
  <si>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</si>
  <si>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</si>
  <si>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</si>
  <si>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</si>
  <si>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</si>
  <si>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</si>
  <si>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</si>
  <si>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</si>
  <si>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</si>
  <si>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</si>
  <si>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</si>
  <si>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</si>
  <si>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</si>
  <si>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</si>
  <si>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</si>
  <si>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</si>
  <si>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</si>
  <si>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</si>
  <si>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</si>
  <si>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</si>
  <si>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</si>
  <si>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</si>
  <si>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2021</t>
  </si>
  <si>
    <t>Отчет о движении денежных средств</t>
  </si>
  <si>
    <t>За янв.-дек. 2021г.</t>
  </si>
  <si>
    <t>За янв.-дек. 2020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</si>
  <si>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</si>
  <si>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</si>
  <si>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</si>
  <si>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</si>
  <si>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</si>
  <si>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</si>
  <si>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</si>
  <si>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</si>
  <si>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</si>
  <si>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</si>
  <si>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</si>
  <si>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</si>
  <si>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</si>
  <si>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</si>
  <si>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</si>
  <si>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</si>
  <si>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</si>
  <si>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</si>
  <si>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</si>
  <si>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</si>
  <si>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</si>
  <si>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</si>
  <si>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</si>
  <si>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</si>
  <si>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</si>
  <si>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</si>
  <si>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</si>
  <si>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</si>
  <si>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</si>
  <si>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</si>
  <si>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</si>
  <si>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</si>
  <si>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</si>
  <si>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</si>
  <si>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</si>
  <si>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</si>
  <si>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</si>
  <si>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</si>
  <si>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</si>
  <si>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</si>
  <si>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</si>
  <si>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</si>
  <si>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</si>
  <si>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</si>
  <si>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</si>
  <si>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</si>
  <si>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</si>
  <si>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</si>
  <si>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</si>
  <si>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</si>
  <si>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</si>
  <si>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</si>
  <si>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31.12.2019</t>
  </si>
  <si>
    <t>Остаток денежных средств и эквивалентов денежных средств на 31.12.2020</t>
  </si>
  <si>
    <t>Влияние изменений курсов иностранных валют </t>
  </si>
  <si>
    <t>"___"___________2022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</si>
</sst>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26"/>
      <color indexed="9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lightTrellis">
        <bgColor rgb="FF4BEF28"/>
      </patternFill>
    </fill>
    <fill>
      <patternFill patternType="lightUp">
        <bgColor rgb="FFEAFF6F"/>
      </patternFill>
    </fill>
    <fill>
      <patternFill patternType="gray125">
        <bgColor rgb="FFEAFF6F"/>
      </patternFill>
    </fill>
    <fill>
      <patternFill patternType="solid">
        <fgColor rgb="FFEAFF6F"/>
        <bgColor indexed="64"/>
      </patternFill>
    </fill>
    <fill>
      <patternFill patternType="solid">
        <fgColor rgb="FF4BEF28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2" fillId="0" borderId="0" xfId="0" applyFont="1" applyFill="1"/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wrapText="1" indent="3"/>
    </xf>
    <xf numFmtId="0" fontId="9" fillId="0" borderId="16" xfId="0" applyFont="1" applyBorder="1" applyAlignment="1">
      <alignment horizontal="right" wrapText="1"/>
    </xf>
    <xf numFmtId="0" fontId="10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wrapText="1" indent="4"/>
    </xf>
    <xf numFmtId="0" fontId="9" fillId="0" borderId="19" xfId="0" applyFont="1" applyBorder="1" applyAlignment="1">
      <alignment horizontal="left" wrapText="1" indent="4"/>
    </xf>
    <xf numFmtId="0" fontId="9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right" wrapText="1"/>
    </xf>
    <xf numFmtId="0" fontId="11" fillId="0" borderId="22" xfId="0" applyFont="1" applyBorder="1" applyAlignment="1">
      <alignment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6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left" vertical="center" wrapText="1" shrinkToFit="1"/>
    </xf>
    <xf numFmtId="1" fontId="2" fillId="0" borderId="17" xfId="0" applyNumberFormat="1" applyFont="1" applyBorder="1" applyAlignment="1">
      <alignment horizontal="center" vertical="center" shrinkToFit="1"/>
    </xf>
    <xf numFmtId="1" fontId="12" fillId="0" borderId="16" xfId="0" applyNumberFormat="1" applyFont="1" applyBorder="1" applyAlignment="1">
      <alignment horizontal="left" vertical="center" wrapText="1" shrinkToFit="1"/>
    </xf>
    <xf numFmtId="1" fontId="2" fillId="0" borderId="31" xfId="0" applyNumberFormat="1" applyFont="1" applyBorder="1" applyAlignment="1">
      <alignment horizontal="center" vertical="center" shrinkToFit="1"/>
    </xf>
    <xf numFmtId="0" fontId="4" fillId="4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9" fillId="6" borderId="42" xfId="0" applyFont="1" applyFill="1" applyBorder="1" applyAlignment="1">
      <alignment horizontal="center" vertical="center"/>
    </xf>
    <xf numFmtId="0" fontId="9" fillId="6" borderId="43" xfId="0" applyNumberFormat="1" applyFont="1" applyFill="1" applyBorder="1" applyAlignment="1">
      <alignment horizontal="center" vertical="center" wrapText="1"/>
    </xf>
    <xf numFmtId="0" fontId="2" fillId="6" borderId="43" xfId="0" applyNumberFormat="1" applyFont="1" applyFill="1" applyBorder="1" applyAlignment="1">
      <alignment horizontal="center" vertical="center" wrapText="1"/>
    </xf>
    <xf numFmtId="0" fontId="2" fillId="6" borderId="44" xfId="0" applyNumberFormat="1" applyFont="1" applyFill="1" applyBorder="1" applyAlignment="1">
      <alignment horizontal="center" vertical="center" wrapText="1"/>
    </xf>
    <xf numFmtId="0" fontId="15" fillId="6" borderId="45" xfId="0" applyFont="1" applyFill="1" applyBorder="1" applyAlignment="1">
      <alignment horizontal="center" vertical="center"/>
    </xf>
    <xf numFmtId="0" fontId="15" fillId="6" borderId="46" xfId="0" applyNumberFormat="1" applyFont="1" applyFill="1" applyBorder="1" applyAlignment="1">
      <alignment horizontal="center" vertical="center" wrapText="1"/>
    </xf>
    <xf numFmtId="0" fontId="15" fillId="6" borderId="47" xfId="0" applyNumberFormat="1" applyFont="1" applyFill="1" applyBorder="1" applyAlignment="1">
      <alignment horizontal="center" vertical="center" wrapText="1"/>
    </xf>
    <xf numFmtId="0" fontId="2" fillId="0" borderId="50" xfId="0" applyFont="1" applyBorder="1"/>
    <xf numFmtId="0" fontId="9" fillId="0" borderId="27" xfId="0" applyFont="1" applyBorder="1"/>
    <xf numFmtId="0" fontId="9" fillId="0" borderId="40" xfId="0" applyFont="1" applyBorder="1" applyAlignment="1">
      <alignment horizontal="center"/>
    </xf>
    <xf numFmtId="0" fontId="9" fillId="0" borderId="28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16" xfId="0" applyFont="1" applyBorder="1"/>
    <xf numFmtId="0" fontId="9" fillId="0" borderId="17" xfId="0" applyFont="1" applyBorder="1" applyAlignment="1">
      <alignment horizontal="center"/>
    </xf>
    <xf numFmtId="0" fontId="9" fillId="0" borderId="31" xfId="0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/>
    <xf numFmtId="0" fontId="9" fillId="0" borderId="20" xfId="0" applyFont="1" applyBorder="1" applyAlignment="1">
      <alignment horizontal="center"/>
    </xf>
    <xf numFmtId="0" fontId="9" fillId="0" borderId="51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8" fillId="0" borderId="19" xfId="0" applyFont="1" applyBorder="1"/>
    <xf numFmtId="0" fontId="8" fillId="0" borderId="20" xfId="0" applyFont="1" applyBorder="1" applyAlignment="1">
      <alignment horizontal="center"/>
    </xf>
    <xf numFmtId="0" fontId="16" fillId="0" borderId="20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9" fillId="0" borderId="34" xfId="0" applyFont="1" applyBorder="1"/>
    <xf numFmtId="0" fontId="9" fillId="0" borderId="52" xfId="0" applyFont="1" applyBorder="1"/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>
      <alignment horizontal="right" vertical="center"/>
    </xf>
    <xf numFmtId="0" fontId="9" fillId="0" borderId="55" xfId="0" applyFont="1" applyBorder="1" applyAlignment="1">
      <alignment horizontal="right" vertical="center"/>
    </xf>
    <xf numFmtId="0" fontId="9" fillId="0" borderId="23" xfId="0" applyFont="1" applyBorder="1" applyAlignment="1">
      <alignment horizontal="left" indent="3"/>
    </xf>
    <xf numFmtId="0" fontId="9" fillId="0" borderId="48" xfId="0" applyFont="1" applyBorder="1" applyAlignment="1">
      <alignment horizontal="left" indent="3"/>
    </xf>
    <xf numFmtId="0" fontId="9" fillId="0" borderId="28" xfId="0" applyFont="1" applyBorder="1" applyAlignment="1">
      <alignment horizontal="right" vertical="center"/>
    </xf>
    <xf numFmtId="0" fontId="9" fillId="0" borderId="27" xfId="0" applyFont="1" applyBorder="1" applyAlignment="1">
      <alignment horizontal="left" indent="3"/>
    </xf>
    <xf numFmtId="0" fontId="9" fillId="0" borderId="16" xfId="0" applyFont="1" applyBorder="1" applyAlignment="1">
      <alignment horizontal="left" indent="3"/>
    </xf>
    <xf numFmtId="0" fontId="9" fillId="0" borderId="16" xfId="0" applyFont="1" applyBorder="1" applyAlignment="1">
      <alignment horizontal="justify" vertical="top" wrapText="1"/>
    </xf>
    <xf numFmtId="0" fontId="8" fillId="0" borderId="16" xfId="0" applyFont="1" applyBorder="1"/>
    <xf numFmtId="0" fontId="8" fillId="0" borderId="17" xfId="0" applyFont="1" applyBorder="1" applyAlignment="1">
      <alignment horizontal="center"/>
    </xf>
    <xf numFmtId="0" fontId="16" fillId="0" borderId="31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0" borderId="51" xfId="0" applyFont="1" applyBorder="1" applyAlignment="1">
      <alignment horizontal="right" vertical="center"/>
    </xf>
    <xf numFmtId="0" fontId="9" fillId="6" borderId="56" xfId="0" applyFont="1" applyFill="1" applyBorder="1" applyAlignment="1">
      <alignment horizontal="center" vertical="center"/>
    </xf>
    <xf numFmtId="0" fontId="9" fillId="6" borderId="57" xfId="0" applyNumberFormat="1" applyFont="1" applyFill="1" applyBorder="1" applyAlignment="1">
      <alignment horizontal="center" vertical="center" wrapText="1"/>
    </xf>
    <xf numFmtId="0" fontId="2" fillId="6" borderId="57" xfId="0" applyNumberFormat="1" applyFont="1" applyFill="1" applyBorder="1" applyAlignment="1">
      <alignment horizontal="center" vertical="center" wrapText="1"/>
    </xf>
    <xf numFmtId="0" fontId="2" fillId="6" borderId="58" xfId="0" applyNumberFormat="1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/>
    </xf>
    <xf numFmtId="0" fontId="15" fillId="6" borderId="17" xfId="0" applyNumberFormat="1" applyFont="1" applyFill="1" applyBorder="1" applyAlignment="1">
      <alignment horizontal="center" vertical="center" wrapText="1"/>
    </xf>
    <xf numFmtId="0" fontId="15" fillId="6" borderId="18" xfId="0" applyNumberFormat="1" applyFont="1" applyFill="1" applyBorder="1" applyAlignment="1">
      <alignment horizontal="center" vertical="center" wrapText="1"/>
    </xf>
    <xf numFmtId="0" fontId="9" fillId="0" borderId="50" xfId="0" applyFont="1" applyBorder="1"/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right" vertical="center"/>
    </xf>
    <xf numFmtId="0" fontId="9" fillId="0" borderId="54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8" fillId="0" borderId="11" xfId="0" applyFont="1" applyBorder="1"/>
    <xf numFmtId="0" fontId="8" fillId="0" borderId="12" xfId="0" applyFont="1" applyBorder="1" applyAlignment="1">
      <alignment horizont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6" borderId="62" xfId="0" applyFont="1" applyFill="1" applyBorder="1" applyAlignment="1">
      <alignment horizontal="center" vertical="center"/>
    </xf>
    <xf numFmtId="0" fontId="9" fillId="6" borderId="17" xfId="0" applyNumberFormat="1" applyFont="1" applyFill="1" applyBorder="1" applyAlignment="1">
      <alignment horizontal="center" vertical="center" wrapText="1"/>
    </xf>
    <xf numFmtId="0" fontId="12" fillId="6" borderId="17" xfId="0" applyNumberFormat="1" applyFont="1" applyFill="1" applyBorder="1" applyAlignment="1">
      <alignment horizontal="center" vertical="center" wrapText="1"/>
    </xf>
    <xf numFmtId="0" fontId="12" fillId="6" borderId="18" xfId="0" applyNumberFormat="1" applyFont="1" applyFill="1" applyBorder="1" applyAlignment="1">
      <alignment horizontal="center" vertical="center" wrapText="1"/>
    </xf>
    <xf numFmtId="0" fontId="15" fillId="6" borderId="62" xfId="0" applyFont="1" applyFill="1" applyBorder="1" applyAlignment="1">
      <alignment horizontal="center" vertical="center"/>
    </xf>
    <xf numFmtId="0" fontId="9" fillId="0" borderId="61" xfId="0" applyFont="1" applyBorder="1" applyAlignment="1">
      <alignment wrapText="1"/>
    </xf>
    <xf numFmtId="49" fontId="9" fillId="0" borderId="40" xfId="0" applyNumberFormat="1" applyFont="1" applyBorder="1" applyAlignment="1">
      <alignment horizontal="center"/>
    </xf>
    <xf numFmtId="49" fontId="9" fillId="0" borderId="28" xfId="0" applyNumberFormat="1" applyFont="1" applyBorder="1" applyAlignment="1">
      <alignment horizontal="right" vertical="center"/>
    </xf>
    <xf numFmtId="49" fontId="9" fillId="0" borderId="18" xfId="0" applyNumberFormat="1" applyFont="1" applyBorder="1" applyAlignment="1">
      <alignment horizontal="right" vertical="center"/>
    </xf>
    <xf numFmtId="0" fontId="9" fillId="0" borderId="62" xfId="0" applyFont="1" applyBorder="1" applyAlignment="1">
      <alignment wrapText="1"/>
    </xf>
    <xf numFmtId="49" fontId="9" fillId="0" borderId="17" xfId="0" applyNumberFormat="1" applyFont="1" applyBorder="1" applyAlignment="1">
      <alignment horizontal="center"/>
    </xf>
    <xf numFmtId="49" fontId="9" fillId="0" borderId="31" xfId="0" applyNumberFormat="1" applyFont="1" applyBorder="1" applyAlignment="1">
      <alignment horizontal="right" vertical="center"/>
    </xf>
    <xf numFmtId="0" fontId="9" fillId="0" borderId="63" xfId="0" applyFont="1" applyBorder="1" applyAlignment="1">
      <alignment wrapText="1"/>
    </xf>
    <xf numFmtId="49" fontId="9" fillId="0" borderId="20" xfId="0" applyNumberFormat="1" applyFont="1" applyBorder="1" applyAlignment="1">
      <alignment horizontal="center"/>
    </xf>
    <xf numFmtId="49" fontId="9" fillId="0" borderId="51" xfId="0" applyNumberFormat="1" applyFont="1" applyBorder="1" applyAlignment="1">
      <alignment horizontal="right" vertical="center"/>
    </xf>
    <xf numFmtId="49" fontId="9" fillId="0" borderId="21" xfId="0" applyNumberFormat="1" applyFont="1" applyBorder="1" applyAlignment="1">
      <alignment horizontal="right" vertical="center"/>
    </xf>
    <xf numFmtId="0" fontId="9" fillId="0" borderId="64" xfId="0" applyFont="1" applyBorder="1" applyAlignment="1">
      <alignment horizontal="left" wrapText="1" indent="3"/>
    </xf>
    <xf numFmtId="49" fontId="9" fillId="0" borderId="26" xfId="0" applyNumberFormat="1" applyFont="1" applyBorder="1" applyAlignment="1">
      <alignment horizontal="right" vertical="center"/>
    </xf>
    <xf numFmtId="0" fontId="9" fillId="0" borderId="65" xfId="0" applyFont="1" applyBorder="1" applyAlignment="1">
      <alignment horizontal="left" wrapText="1" indent="3"/>
    </xf>
    <xf numFmtId="49" fontId="9" fillId="0" borderId="49" xfId="0" applyNumberFormat="1" applyFont="1" applyBorder="1" applyAlignment="1">
      <alignment horizontal="right" vertical="center"/>
    </xf>
    <xf numFmtId="49" fontId="9" fillId="0" borderId="30" xfId="0" applyNumberFormat="1" applyFont="1" applyBorder="1" applyAlignment="1">
      <alignment horizontal="right" vertical="center"/>
    </xf>
    <xf numFmtId="0" fontId="9" fillId="0" borderId="61" xfId="0" applyFont="1" applyBorder="1" applyAlignment="1">
      <alignment horizontal="left" wrapText="1" indent="3"/>
    </xf>
    <xf numFmtId="0" fontId="9" fillId="0" borderId="62" xfId="0" applyFont="1" applyBorder="1" applyAlignment="1">
      <alignment horizontal="left" wrapText="1" indent="3"/>
    </xf>
    <xf numFmtId="0" fontId="9" fillId="0" borderId="63" xfId="0" applyFont="1" applyBorder="1" applyAlignment="1">
      <alignment horizontal="left" wrapText="1" indent="4"/>
    </xf>
    <xf numFmtId="49" fontId="9" fillId="0" borderId="20" xfId="0" applyNumberFormat="1" applyFont="1" applyBorder="1" applyAlignment="1">
      <alignment horizontal="right" vertical="center"/>
    </xf>
    <xf numFmtId="49" fontId="9" fillId="0" borderId="40" xfId="0" applyNumberFormat="1" applyFont="1" applyBorder="1" applyAlignment="1">
      <alignment horizontal="right" vertical="center"/>
    </xf>
    <xf numFmtId="0" fontId="9" fillId="0" borderId="63" xfId="0" applyFont="1" applyBorder="1" applyAlignment="1">
      <alignment horizontal="left" wrapText="1" indent="3"/>
    </xf>
    <xf numFmtId="49" fontId="9" fillId="0" borderId="51" xfId="0" applyNumberFormat="1" applyFont="1" applyBorder="1" applyAlignment="1">
      <alignment horizontal="center"/>
    </xf>
    <xf numFmtId="49" fontId="11" fillId="0" borderId="31" xfId="0" applyNumberFormat="1" applyFont="1" applyBorder="1" applyAlignment="1">
      <alignment horizontal="right" vertical="center"/>
    </xf>
    <xf numFmtId="49" fontId="11" fillId="0" borderId="18" xfId="0" applyNumberFormat="1" applyFont="1" applyBorder="1" applyAlignment="1">
      <alignment horizontal="right" vertical="center"/>
    </xf>
    <xf numFmtId="0" fontId="9" fillId="0" borderId="66" xfId="0" applyFont="1" applyBorder="1" applyAlignment="1">
      <alignment wrapText="1"/>
    </xf>
    <xf numFmtId="49" fontId="9" fillId="0" borderId="67" xfId="0" applyNumberFormat="1" applyFont="1" applyBorder="1" applyAlignment="1">
      <alignment horizontal="center"/>
    </xf>
    <xf numFmtId="49" fontId="11" fillId="0" borderId="68" xfId="0" applyNumberFormat="1" applyFont="1" applyBorder="1" applyAlignment="1">
      <alignment horizontal="right" vertical="center"/>
    </xf>
    <xf numFmtId="49" fontId="11" fillId="0" borderId="69" xfId="0" applyNumberFormat="1" applyFont="1" applyBorder="1" applyAlignment="1">
      <alignment horizontal="right" vertical="center"/>
    </xf>
    <xf numFmtId="0" fontId="9" fillId="0" borderId="70" xfId="0" applyFont="1" applyBorder="1" applyAlignment="1">
      <alignment wrapText="1"/>
    </xf>
    <xf numFmtId="49" fontId="9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right" vertical="center"/>
    </xf>
    <xf numFmtId="49" fontId="11" fillId="0" borderId="10" xfId="0" applyNumberFormat="1" applyFont="1" applyBorder="1" applyAlignment="1">
      <alignment horizontal="right" vertical="center"/>
    </xf>
    <xf numFmtId="0" fontId="9" fillId="0" borderId="71" xfId="0" applyFont="1" applyBorder="1" applyAlignment="1">
      <alignment horizontal="left" vertical="center"/>
    </xf>
    <xf numFmtId="0" fontId="9" fillId="0" borderId="0" xfId="0" applyFont="1" applyFill="1"/>
    <xf numFmtId="0" fontId="11" fillId="6" borderId="1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0" borderId="16" xfId="0" applyFont="1" applyFill="1" applyBorder="1"/>
    <xf numFmtId="49" fontId="11" fillId="0" borderId="17" xfId="0" applyNumberFormat="1" applyFont="1" applyFill="1" applyBorder="1" applyAlignment="1">
      <alignment horizontal="center"/>
    </xf>
    <xf numFmtId="0" fontId="6" fillId="0" borderId="17" xfId="0" applyFont="1" applyFill="1" applyBorder="1"/>
    <xf numFmtId="0" fontId="6" fillId="0" borderId="18" xfId="0" applyFont="1" applyFill="1" applyBorder="1"/>
    <xf numFmtId="0" fontId="11" fillId="0" borderId="16" xfId="0" applyFont="1" applyBorder="1"/>
    <xf numFmtId="49" fontId="11" fillId="0" borderId="17" xfId="0" applyNumberFormat="1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11" fillId="0" borderId="17" xfId="0" applyFont="1" applyBorder="1"/>
    <xf numFmtId="0" fontId="9" fillId="0" borderId="16" xfId="0" applyFont="1" applyFill="1" applyBorder="1"/>
    <xf numFmtId="49" fontId="9" fillId="0" borderId="17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11" fillId="0" borderId="16" xfId="0" applyFont="1" applyBorder="1" applyAlignment="1">
      <alignment horizontal="left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0" fontId="11" fillId="0" borderId="16" xfId="0" applyFont="1" applyBorder="1" applyAlignment="1">
      <alignment horizontal="right"/>
    </xf>
    <xf numFmtId="0" fontId="11" fillId="0" borderId="9" xfId="0" applyFont="1" applyBorder="1"/>
    <xf numFmtId="0" fontId="11" fillId="0" borderId="16" xfId="0" applyFont="1" applyBorder="1" applyAlignment="1">
      <alignment horizontal="left" vertical="center"/>
    </xf>
    <xf numFmtId="49" fontId="11" fillId="0" borderId="20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11" fillId="0" borderId="45" xfId="0" applyFont="1" applyBorder="1"/>
    <xf numFmtId="0" fontId="11" fillId="0" borderId="46" xfId="0" applyFont="1" applyBorder="1" applyAlignment="1">
      <alignment horizontal="center"/>
    </xf>
    <xf numFmtId="0" fontId="6" fillId="0" borderId="46" xfId="0" applyFont="1" applyBorder="1"/>
    <xf numFmtId="0" fontId="6" fillId="0" borderId="47" xfId="0" applyFont="1" applyBorder="1"/>
    <xf numFmtId="0" fontId="2" fillId="0" borderId="9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11" fillId="0" borderId="18" xfId="0" applyFont="1" applyBorder="1"/>
    <xf numFmtId="0" fontId="9" fillId="0" borderId="17" xfId="0" applyFont="1" applyBorder="1"/>
    <xf numFmtId="0" fontId="9" fillId="0" borderId="18" xfId="0" applyFont="1" applyBorder="1"/>
    <xf numFmtId="0" fontId="11" fillId="0" borderId="16" xfId="0" applyFont="1" applyBorder="1" applyAlignment="1">
      <alignment horizontal="left" wrapText="1"/>
    </xf>
    <xf numFmtId="0" fontId="11" fillId="0" borderId="46" xfId="0" applyFont="1" applyBorder="1"/>
    <xf numFmtId="0" fontId="11" fillId="0" borderId="47" xfId="0" applyFont="1" applyBorder="1"/>
    <xf numFmtId="49" fontId="11" fillId="0" borderId="17" xfId="0" applyNumberFormat="1" applyFont="1" applyBorder="1" applyAlignment="1">
      <alignment horizontal="center"/>
    </xf>
    <xf numFmtId="0" fontId="11" fillId="0" borderId="17" xfId="0" applyFont="1" applyBorder="1"/>
    <xf numFmtId="0" fontId="11" fillId="0" borderId="18" xfId="0" applyFont="1" applyBorder="1"/>
    <xf numFmtId="0" fontId="9" fillId="0" borderId="22" xfId="0" applyFont="1" applyFill="1" applyBorder="1" applyAlignment="1"/>
    <xf numFmtId="0" fontId="9" fillId="0" borderId="33" xfId="0" applyFont="1" applyFill="1" applyBorder="1" applyAlignment="1"/>
    <xf numFmtId="0" fontId="9" fillId="0" borderId="34" xfId="0" applyFont="1" applyFill="1" applyBorder="1" applyAlignment="1"/>
    <xf numFmtId="49" fontId="4" fillId="0" borderId="28" xfId="0" applyNumberFormat="1" applyFont="1" applyBorder="1" applyAlignment="1">
      <alignment horizontal="center" vertical="center"/>
    </xf>
    <xf numFmtId="0" fontId="2" fillId="0" borderId="49" xfId="0" applyNumberFormat="1" applyFont="1" applyBorder="1" applyAlignment="1">
      <alignment vertical="center"/>
    </xf>
    <xf numFmtId="0" fontId="2" fillId="0" borderId="50" xfId="0" applyNumberFormat="1" applyFont="1" applyBorder="1" applyAlignment="1">
      <alignment vertical="center"/>
    </xf>
    <xf numFmtId="49" fontId="4" fillId="0" borderId="28" xfId="0" applyNumberFormat="1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wrapText="1"/>
    </xf>
    <xf numFmtId="0" fontId="2" fillId="0" borderId="50" xfId="0" applyNumberFormat="1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14" fillId="6" borderId="24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6" borderId="43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57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9" fillId="6" borderId="5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vertical="center"/>
    </xf>
    <xf numFmtId="49" fontId="4" fillId="0" borderId="31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vertical="center" wrapText="1"/>
    </xf>
    <xf numFmtId="49" fontId="2" fillId="0" borderId="34" xfId="0" applyNumberFormat="1" applyFont="1" applyBorder="1" applyAlignment="1">
      <alignment vertical="center" wrapText="1"/>
    </xf>
    <xf numFmtId="49" fontId="4" fillId="0" borderId="31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vertical="center"/>
    </xf>
    <xf numFmtId="49" fontId="2" fillId="0" borderId="34" xfId="0" applyNumberFormat="1" applyFont="1" applyBorder="1" applyAlignment="1">
      <alignment vertical="center"/>
    </xf>
    <xf numFmtId="0" fontId="14" fillId="6" borderId="59" xfId="0" applyFont="1" applyFill="1" applyBorder="1" applyAlignment="1">
      <alignment horizontal="center" vertical="center"/>
    </xf>
    <xf numFmtId="0" fontId="18" fillId="6" borderId="36" xfId="0" applyFont="1" applyFill="1" applyBorder="1" applyAlignment="1"/>
    <xf numFmtId="0" fontId="14" fillId="6" borderId="60" xfId="0" applyFont="1" applyFill="1" applyBorder="1" applyAlignment="1">
      <alignment horizontal="center"/>
    </xf>
    <xf numFmtId="0" fontId="18" fillId="6" borderId="12" xfId="0" applyFont="1" applyFill="1" applyBorder="1" applyAlignment="1"/>
    <xf numFmtId="0" fontId="18" fillId="6" borderId="13" xfId="0" applyFont="1" applyFill="1" applyBorder="1" applyAlignment="1"/>
    <xf numFmtId="49" fontId="2" fillId="0" borderId="49" xfId="0" applyNumberFormat="1" applyFont="1" applyBorder="1" applyAlignment="1">
      <alignment vertical="center"/>
    </xf>
    <xf numFmtId="49" fontId="2" fillId="0" borderId="50" xfId="0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48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49" fontId="4" fillId="0" borderId="26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left" vertical="top" wrapText="1"/>
    </xf>
    <xf numFmtId="0" fontId="4" fillId="5" borderId="26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top" wrapText="1"/>
    </xf>
    <xf numFmtId="0" fontId="4" fillId="4" borderId="26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3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wrapText="1"/>
    </xf>
    <xf numFmtId="0" fontId="2" fillId="0" borderId="32" xfId="0" applyFont="1" applyBorder="1" applyAlignment="1">
      <alignment wrapText="1"/>
    </xf>
    <xf numFmtId="0" fontId="9" fillId="0" borderId="22" xfId="0" applyFont="1" applyBorder="1" applyAlignment="1">
      <alignment horizontal="left" wrapText="1" indent="4"/>
    </xf>
    <xf numFmtId="0" fontId="2" fillId="0" borderId="33" xfId="0" applyFont="1" applyBorder="1" applyAlignment="1">
      <alignment horizontal="left" wrapText="1" indent="4"/>
    </xf>
    <xf numFmtId="0" fontId="2" fillId="0" borderId="34" xfId="0" applyFont="1" applyBorder="1" applyAlignment="1">
      <alignment horizontal="left" wrapText="1" indent="4"/>
    </xf>
    <xf numFmtId="0" fontId="9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9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9" fillId="0" borderId="23" xfId="0" applyFont="1" applyBorder="1" applyAlignment="1">
      <alignment horizontal="left" wrapText="1" indent="6"/>
    </xf>
    <xf numFmtId="0" fontId="2" fillId="0" borderId="26" xfId="0" applyFont="1" applyBorder="1" applyAlignment="1">
      <alignment horizontal="left" wrapText="1" indent="6"/>
    </xf>
    <xf numFmtId="0" fontId="2" fillId="0" borderId="0" xfId="0" applyFont="1" applyBorder="1" applyAlignment="1">
      <alignment horizontal="left" wrapText="1" indent="6"/>
    </xf>
    <xf numFmtId="0" fontId="2" fillId="0" borderId="10" xfId="0" applyFont="1" applyBorder="1" applyAlignment="1">
      <alignment horizontal="left" wrapText="1" indent="6"/>
    </xf>
    <xf numFmtId="0" fontId="9" fillId="0" borderId="16" xfId="0" applyFont="1" applyBorder="1" applyAlignment="1">
      <alignment horizontal="left" wrapText="1" indent="4"/>
    </xf>
    <xf numFmtId="0" fontId="2" fillId="0" borderId="17" xfId="0" applyFont="1" applyBorder="1" applyAlignment="1">
      <alignment horizontal="left" wrapText="1" indent="4"/>
    </xf>
    <xf numFmtId="0" fontId="2" fillId="0" borderId="18" xfId="0" applyFont="1" applyBorder="1" applyAlignment="1">
      <alignment horizontal="left" wrapText="1" indent="4"/>
    </xf>
    <xf numFmtId="0" fontId="9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5"/>
  <sheetViews>
    <sheetView tabSelected="1" topLeftCell="A61" workbookViewId="0">
      <selection activeCell="C16" sqref="C16"/>
    </sheetView>
  </sheetViews>
  <sheetFormatPr defaultColWidth="11.42578125" defaultRowHeight="12.75" x14ac:dyDescent="0.2"/>
  <cols>
    <col min="1" max="1" width="78.7109375" style="1" customWidth="1"/>
    <col min="2" max="2" width="14.7109375" style="1" customWidth="1"/>
    <col min="3" max="4" width="18.7109375" style="1" customWidth="1"/>
    <col min="5" max="5" width="14.42578125" style="1" customWidth="1"/>
    <col min="6" max="6" width="11.140625" style="1" customWidth="1"/>
    <col min="7" max="7" width="9.7109375" style="1" customWidth="1"/>
    <col min="8" max="8" width="10.42578125" style="1" customWidth="1"/>
    <col min="9" max="9" width="10.140625" style="1" customWidth="1"/>
    <col min="10" max="256" width="11.42578125" style="1"/>
    <col min="257" max="257" width="78.7109375" style="1" customWidth="1"/>
    <col min="258" max="258" width="14.7109375" style="1" customWidth="1"/>
    <col min="259" max="260" width="18.7109375" style="1" customWidth="1"/>
    <col min="261" max="261" width="14.42578125" style="1" customWidth="1"/>
    <col min="262" max="262" width="11.140625" style="1" customWidth="1"/>
    <col min="263" max="263" width="9.7109375" style="1" customWidth="1"/>
    <col min="264" max="264" width="10.42578125" style="1" customWidth="1"/>
    <col min="265" max="265" width="10.140625" style="1" customWidth="1"/>
    <col min="266" max="512" width="11.42578125" style="1"/>
    <col min="513" max="513" width="78.7109375" style="1" customWidth="1"/>
    <col min="514" max="514" width="14.7109375" style="1" customWidth="1"/>
    <col min="515" max="516" width="18.7109375" style="1" customWidth="1"/>
    <col min="517" max="517" width="14.42578125" style="1" customWidth="1"/>
    <col min="518" max="518" width="11.140625" style="1" customWidth="1"/>
    <col min="519" max="519" width="9.7109375" style="1" customWidth="1"/>
    <col min="520" max="520" width="10.42578125" style="1" customWidth="1"/>
    <col min="521" max="521" width="10.140625" style="1" customWidth="1"/>
    <col min="522" max="768" width="11.42578125" style="1"/>
    <col min="769" max="769" width="78.7109375" style="1" customWidth="1"/>
    <col min="770" max="770" width="14.7109375" style="1" customWidth="1"/>
    <col min="771" max="772" width="18.7109375" style="1" customWidth="1"/>
    <col min="773" max="773" width="14.42578125" style="1" customWidth="1"/>
    <col min="774" max="774" width="11.140625" style="1" customWidth="1"/>
    <col min="775" max="775" width="9.7109375" style="1" customWidth="1"/>
    <col min="776" max="776" width="10.42578125" style="1" customWidth="1"/>
    <col min="777" max="777" width="10.140625" style="1" customWidth="1"/>
    <col min="778" max="1024" width="11.42578125" style="1"/>
    <col min="1025" max="1025" width="78.7109375" style="1" customWidth="1"/>
    <col min="1026" max="1026" width="14.7109375" style="1" customWidth="1"/>
    <col min="1027" max="1028" width="18.7109375" style="1" customWidth="1"/>
    <col min="1029" max="1029" width="14.42578125" style="1" customWidth="1"/>
    <col min="1030" max="1030" width="11.140625" style="1" customWidth="1"/>
    <col min="1031" max="1031" width="9.7109375" style="1" customWidth="1"/>
    <col min="1032" max="1032" width="10.42578125" style="1" customWidth="1"/>
    <col min="1033" max="1033" width="10.140625" style="1" customWidth="1"/>
    <col min="1034" max="1280" width="11.42578125" style="1"/>
    <col min="1281" max="1281" width="78.7109375" style="1" customWidth="1"/>
    <col min="1282" max="1282" width="14.7109375" style="1" customWidth="1"/>
    <col min="1283" max="1284" width="18.7109375" style="1" customWidth="1"/>
    <col min="1285" max="1285" width="14.42578125" style="1" customWidth="1"/>
    <col min="1286" max="1286" width="11.140625" style="1" customWidth="1"/>
    <col min="1287" max="1287" width="9.7109375" style="1" customWidth="1"/>
    <col min="1288" max="1288" width="10.42578125" style="1" customWidth="1"/>
    <col min="1289" max="1289" width="10.140625" style="1" customWidth="1"/>
    <col min="1290" max="1536" width="11.42578125" style="1"/>
    <col min="1537" max="1537" width="78.7109375" style="1" customWidth="1"/>
    <col min="1538" max="1538" width="14.7109375" style="1" customWidth="1"/>
    <col min="1539" max="1540" width="18.7109375" style="1" customWidth="1"/>
    <col min="1541" max="1541" width="14.42578125" style="1" customWidth="1"/>
    <col min="1542" max="1542" width="11.140625" style="1" customWidth="1"/>
    <col min="1543" max="1543" width="9.7109375" style="1" customWidth="1"/>
    <col min="1544" max="1544" width="10.42578125" style="1" customWidth="1"/>
    <col min="1545" max="1545" width="10.140625" style="1" customWidth="1"/>
    <col min="1546" max="1792" width="11.42578125" style="1"/>
    <col min="1793" max="1793" width="78.7109375" style="1" customWidth="1"/>
    <col min="1794" max="1794" width="14.7109375" style="1" customWidth="1"/>
    <col min="1795" max="1796" width="18.7109375" style="1" customWidth="1"/>
    <col min="1797" max="1797" width="14.42578125" style="1" customWidth="1"/>
    <col min="1798" max="1798" width="11.140625" style="1" customWidth="1"/>
    <col min="1799" max="1799" width="9.7109375" style="1" customWidth="1"/>
    <col min="1800" max="1800" width="10.42578125" style="1" customWidth="1"/>
    <col min="1801" max="1801" width="10.140625" style="1" customWidth="1"/>
    <col min="1802" max="2048" width="11.42578125" style="1"/>
    <col min="2049" max="2049" width="78.7109375" style="1" customWidth="1"/>
    <col min="2050" max="2050" width="14.7109375" style="1" customWidth="1"/>
    <col min="2051" max="2052" width="18.7109375" style="1" customWidth="1"/>
    <col min="2053" max="2053" width="14.42578125" style="1" customWidth="1"/>
    <col min="2054" max="2054" width="11.140625" style="1" customWidth="1"/>
    <col min="2055" max="2055" width="9.7109375" style="1" customWidth="1"/>
    <col min="2056" max="2056" width="10.42578125" style="1" customWidth="1"/>
    <col min="2057" max="2057" width="10.140625" style="1" customWidth="1"/>
    <col min="2058" max="2304" width="11.42578125" style="1"/>
    <col min="2305" max="2305" width="78.7109375" style="1" customWidth="1"/>
    <col min="2306" max="2306" width="14.7109375" style="1" customWidth="1"/>
    <col min="2307" max="2308" width="18.7109375" style="1" customWidth="1"/>
    <col min="2309" max="2309" width="14.42578125" style="1" customWidth="1"/>
    <col min="2310" max="2310" width="11.140625" style="1" customWidth="1"/>
    <col min="2311" max="2311" width="9.7109375" style="1" customWidth="1"/>
    <col min="2312" max="2312" width="10.42578125" style="1" customWidth="1"/>
    <col min="2313" max="2313" width="10.140625" style="1" customWidth="1"/>
    <col min="2314" max="2560" width="11.42578125" style="1"/>
    <col min="2561" max="2561" width="78.7109375" style="1" customWidth="1"/>
    <col min="2562" max="2562" width="14.7109375" style="1" customWidth="1"/>
    <col min="2563" max="2564" width="18.7109375" style="1" customWidth="1"/>
    <col min="2565" max="2565" width="14.42578125" style="1" customWidth="1"/>
    <col min="2566" max="2566" width="11.140625" style="1" customWidth="1"/>
    <col min="2567" max="2567" width="9.7109375" style="1" customWidth="1"/>
    <col min="2568" max="2568" width="10.42578125" style="1" customWidth="1"/>
    <col min="2569" max="2569" width="10.140625" style="1" customWidth="1"/>
    <col min="2570" max="2816" width="11.42578125" style="1"/>
    <col min="2817" max="2817" width="78.7109375" style="1" customWidth="1"/>
    <col min="2818" max="2818" width="14.7109375" style="1" customWidth="1"/>
    <col min="2819" max="2820" width="18.7109375" style="1" customWidth="1"/>
    <col min="2821" max="2821" width="14.42578125" style="1" customWidth="1"/>
    <col min="2822" max="2822" width="11.140625" style="1" customWidth="1"/>
    <col min="2823" max="2823" width="9.7109375" style="1" customWidth="1"/>
    <col min="2824" max="2824" width="10.42578125" style="1" customWidth="1"/>
    <col min="2825" max="2825" width="10.140625" style="1" customWidth="1"/>
    <col min="2826" max="3072" width="11.42578125" style="1"/>
    <col min="3073" max="3073" width="78.7109375" style="1" customWidth="1"/>
    <col min="3074" max="3074" width="14.7109375" style="1" customWidth="1"/>
    <col min="3075" max="3076" width="18.7109375" style="1" customWidth="1"/>
    <col min="3077" max="3077" width="14.42578125" style="1" customWidth="1"/>
    <col min="3078" max="3078" width="11.140625" style="1" customWidth="1"/>
    <col min="3079" max="3079" width="9.7109375" style="1" customWidth="1"/>
    <col min="3080" max="3080" width="10.42578125" style="1" customWidth="1"/>
    <col min="3081" max="3081" width="10.140625" style="1" customWidth="1"/>
    <col min="3082" max="3328" width="11.42578125" style="1"/>
    <col min="3329" max="3329" width="78.7109375" style="1" customWidth="1"/>
    <col min="3330" max="3330" width="14.7109375" style="1" customWidth="1"/>
    <col min="3331" max="3332" width="18.7109375" style="1" customWidth="1"/>
    <col min="3333" max="3333" width="14.42578125" style="1" customWidth="1"/>
    <col min="3334" max="3334" width="11.140625" style="1" customWidth="1"/>
    <col min="3335" max="3335" width="9.7109375" style="1" customWidth="1"/>
    <col min="3336" max="3336" width="10.42578125" style="1" customWidth="1"/>
    <col min="3337" max="3337" width="10.140625" style="1" customWidth="1"/>
    <col min="3338" max="3584" width="11.42578125" style="1"/>
    <col min="3585" max="3585" width="78.7109375" style="1" customWidth="1"/>
    <col min="3586" max="3586" width="14.7109375" style="1" customWidth="1"/>
    <col min="3587" max="3588" width="18.7109375" style="1" customWidth="1"/>
    <col min="3589" max="3589" width="14.42578125" style="1" customWidth="1"/>
    <col min="3590" max="3590" width="11.140625" style="1" customWidth="1"/>
    <col min="3591" max="3591" width="9.7109375" style="1" customWidth="1"/>
    <col min="3592" max="3592" width="10.42578125" style="1" customWidth="1"/>
    <col min="3593" max="3593" width="10.140625" style="1" customWidth="1"/>
    <col min="3594" max="3840" width="11.42578125" style="1"/>
    <col min="3841" max="3841" width="78.7109375" style="1" customWidth="1"/>
    <col min="3842" max="3842" width="14.7109375" style="1" customWidth="1"/>
    <col min="3843" max="3844" width="18.7109375" style="1" customWidth="1"/>
    <col min="3845" max="3845" width="14.42578125" style="1" customWidth="1"/>
    <col min="3846" max="3846" width="11.140625" style="1" customWidth="1"/>
    <col min="3847" max="3847" width="9.7109375" style="1" customWidth="1"/>
    <col min="3848" max="3848" width="10.42578125" style="1" customWidth="1"/>
    <col min="3849" max="3849" width="10.140625" style="1" customWidth="1"/>
    <col min="3850" max="4096" width="11.42578125" style="1"/>
    <col min="4097" max="4097" width="78.7109375" style="1" customWidth="1"/>
    <col min="4098" max="4098" width="14.7109375" style="1" customWidth="1"/>
    <col min="4099" max="4100" width="18.7109375" style="1" customWidth="1"/>
    <col min="4101" max="4101" width="14.42578125" style="1" customWidth="1"/>
    <col min="4102" max="4102" width="11.140625" style="1" customWidth="1"/>
    <col min="4103" max="4103" width="9.7109375" style="1" customWidth="1"/>
    <col min="4104" max="4104" width="10.42578125" style="1" customWidth="1"/>
    <col min="4105" max="4105" width="10.140625" style="1" customWidth="1"/>
    <col min="4106" max="4352" width="11.42578125" style="1"/>
    <col min="4353" max="4353" width="78.7109375" style="1" customWidth="1"/>
    <col min="4354" max="4354" width="14.7109375" style="1" customWidth="1"/>
    <col min="4355" max="4356" width="18.7109375" style="1" customWidth="1"/>
    <col min="4357" max="4357" width="14.42578125" style="1" customWidth="1"/>
    <col min="4358" max="4358" width="11.140625" style="1" customWidth="1"/>
    <col min="4359" max="4359" width="9.7109375" style="1" customWidth="1"/>
    <col min="4360" max="4360" width="10.42578125" style="1" customWidth="1"/>
    <col min="4361" max="4361" width="10.140625" style="1" customWidth="1"/>
    <col min="4362" max="4608" width="11.42578125" style="1"/>
    <col min="4609" max="4609" width="78.7109375" style="1" customWidth="1"/>
    <col min="4610" max="4610" width="14.7109375" style="1" customWidth="1"/>
    <col min="4611" max="4612" width="18.7109375" style="1" customWidth="1"/>
    <col min="4613" max="4613" width="14.42578125" style="1" customWidth="1"/>
    <col min="4614" max="4614" width="11.140625" style="1" customWidth="1"/>
    <col min="4615" max="4615" width="9.7109375" style="1" customWidth="1"/>
    <col min="4616" max="4616" width="10.42578125" style="1" customWidth="1"/>
    <col min="4617" max="4617" width="10.140625" style="1" customWidth="1"/>
    <col min="4618" max="4864" width="11.42578125" style="1"/>
    <col min="4865" max="4865" width="78.7109375" style="1" customWidth="1"/>
    <col min="4866" max="4866" width="14.7109375" style="1" customWidth="1"/>
    <col min="4867" max="4868" width="18.7109375" style="1" customWidth="1"/>
    <col min="4869" max="4869" width="14.42578125" style="1" customWidth="1"/>
    <col min="4870" max="4870" width="11.140625" style="1" customWidth="1"/>
    <col min="4871" max="4871" width="9.7109375" style="1" customWidth="1"/>
    <col min="4872" max="4872" width="10.42578125" style="1" customWidth="1"/>
    <col min="4873" max="4873" width="10.140625" style="1" customWidth="1"/>
    <col min="4874" max="5120" width="11.42578125" style="1"/>
    <col min="5121" max="5121" width="78.7109375" style="1" customWidth="1"/>
    <col min="5122" max="5122" width="14.7109375" style="1" customWidth="1"/>
    <col min="5123" max="5124" width="18.7109375" style="1" customWidth="1"/>
    <col min="5125" max="5125" width="14.42578125" style="1" customWidth="1"/>
    <col min="5126" max="5126" width="11.140625" style="1" customWidth="1"/>
    <col min="5127" max="5127" width="9.7109375" style="1" customWidth="1"/>
    <col min="5128" max="5128" width="10.42578125" style="1" customWidth="1"/>
    <col min="5129" max="5129" width="10.140625" style="1" customWidth="1"/>
    <col min="5130" max="5376" width="11.42578125" style="1"/>
    <col min="5377" max="5377" width="78.7109375" style="1" customWidth="1"/>
    <col min="5378" max="5378" width="14.7109375" style="1" customWidth="1"/>
    <col min="5379" max="5380" width="18.7109375" style="1" customWidth="1"/>
    <col min="5381" max="5381" width="14.42578125" style="1" customWidth="1"/>
    <col min="5382" max="5382" width="11.140625" style="1" customWidth="1"/>
    <col min="5383" max="5383" width="9.7109375" style="1" customWidth="1"/>
    <col min="5384" max="5384" width="10.42578125" style="1" customWidth="1"/>
    <col min="5385" max="5385" width="10.140625" style="1" customWidth="1"/>
    <col min="5386" max="5632" width="11.42578125" style="1"/>
    <col min="5633" max="5633" width="78.7109375" style="1" customWidth="1"/>
    <col min="5634" max="5634" width="14.7109375" style="1" customWidth="1"/>
    <col min="5635" max="5636" width="18.7109375" style="1" customWidth="1"/>
    <col min="5637" max="5637" width="14.42578125" style="1" customWidth="1"/>
    <col min="5638" max="5638" width="11.140625" style="1" customWidth="1"/>
    <col min="5639" max="5639" width="9.7109375" style="1" customWidth="1"/>
    <col min="5640" max="5640" width="10.42578125" style="1" customWidth="1"/>
    <col min="5641" max="5641" width="10.140625" style="1" customWidth="1"/>
    <col min="5642" max="5888" width="11.42578125" style="1"/>
    <col min="5889" max="5889" width="78.7109375" style="1" customWidth="1"/>
    <col min="5890" max="5890" width="14.7109375" style="1" customWidth="1"/>
    <col min="5891" max="5892" width="18.7109375" style="1" customWidth="1"/>
    <col min="5893" max="5893" width="14.42578125" style="1" customWidth="1"/>
    <col min="5894" max="5894" width="11.140625" style="1" customWidth="1"/>
    <col min="5895" max="5895" width="9.7109375" style="1" customWidth="1"/>
    <col min="5896" max="5896" width="10.42578125" style="1" customWidth="1"/>
    <col min="5897" max="5897" width="10.140625" style="1" customWidth="1"/>
    <col min="5898" max="6144" width="11.42578125" style="1"/>
    <col min="6145" max="6145" width="78.7109375" style="1" customWidth="1"/>
    <col min="6146" max="6146" width="14.7109375" style="1" customWidth="1"/>
    <col min="6147" max="6148" width="18.7109375" style="1" customWidth="1"/>
    <col min="6149" max="6149" width="14.42578125" style="1" customWidth="1"/>
    <col min="6150" max="6150" width="11.140625" style="1" customWidth="1"/>
    <col min="6151" max="6151" width="9.7109375" style="1" customWidth="1"/>
    <col min="6152" max="6152" width="10.42578125" style="1" customWidth="1"/>
    <col min="6153" max="6153" width="10.140625" style="1" customWidth="1"/>
    <col min="6154" max="6400" width="11.42578125" style="1"/>
    <col min="6401" max="6401" width="78.7109375" style="1" customWidth="1"/>
    <col min="6402" max="6402" width="14.7109375" style="1" customWidth="1"/>
    <col min="6403" max="6404" width="18.7109375" style="1" customWidth="1"/>
    <col min="6405" max="6405" width="14.42578125" style="1" customWidth="1"/>
    <col min="6406" max="6406" width="11.140625" style="1" customWidth="1"/>
    <col min="6407" max="6407" width="9.7109375" style="1" customWidth="1"/>
    <col min="6408" max="6408" width="10.42578125" style="1" customWidth="1"/>
    <col min="6409" max="6409" width="10.140625" style="1" customWidth="1"/>
    <col min="6410" max="6656" width="11.42578125" style="1"/>
    <col min="6657" max="6657" width="78.7109375" style="1" customWidth="1"/>
    <col min="6658" max="6658" width="14.7109375" style="1" customWidth="1"/>
    <col min="6659" max="6660" width="18.7109375" style="1" customWidth="1"/>
    <col min="6661" max="6661" width="14.42578125" style="1" customWidth="1"/>
    <col min="6662" max="6662" width="11.140625" style="1" customWidth="1"/>
    <col min="6663" max="6663" width="9.7109375" style="1" customWidth="1"/>
    <col min="6664" max="6664" width="10.42578125" style="1" customWidth="1"/>
    <col min="6665" max="6665" width="10.140625" style="1" customWidth="1"/>
    <col min="6666" max="6912" width="11.42578125" style="1"/>
    <col min="6913" max="6913" width="78.7109375" style="1" customWidth="1"/>
    <col min="6914" max="6914" width="14.7109375" style="1" customWidth="1"/>
    <col min="6915" max="6916" width="18.7109375" style="1" customWidth="1"/>
    <col min="6917" max="6917" width="14.42578125" style="1" customWidth="1"/>
    <col min="6918" max="6918" width="11.140625" style="1" customWidth="1"/>
    <col min="6919" max="6919" width="9.7109375" style="1" customWidth="1"/>
    <col min="6920" max="6920" width="10.42578125" style="1" customWidth="1"/>
    <col min="6921" max="6921" width="10.140625" style="1" customWidth="1"/>
    <col min="6922" max="7168" width="11.42578125" style="1"/>
    <col min="7169" max="7169" width="78.7109375" style="1" customWidth="1"/>
    <col min="7170" max="7170" width="14.7109375" style="1" customWidth="1"/>
    <col min="7171" max="7172" width="18.7109375" style="1" customWidth="1"/>
    <col min="7173" max="7173" width="14.42578125" style="1" customWidth="1"/>
    <col min="7174" max="7174" width="11.140625" style="1" customWidth="1"/>
    <col min="7175" max="7175" width="9.7109375" style="1" customWidth="1"/>
    <col min="7176" max="7176" width="10.42578125" style="1" customWidth="1"/>
    <col min="7177" max="7177" width="10.140625" style="1" customWidth="1"/>
    <col min="7178" max="7424" width="11.42578125" style="1"/>
    <col min="7425" max="7425" width="78.7109375" style="1" customWidth="1"/>
    <col min="7426" max="7426" width="14.7109375" style="1" customWidth="1"/>
    <col min="7427" max="7428" width="18.7109375" style="1" customWidth="1"/>
    <col min="7429" max="7429" width="14.42578125" style="1" customWidth="1"/>
    <col min="7430" max="7430" width="11.140625" style="1" customWidth="1"/>
    <col min="7431" max="7431" width="9.7109375" style="1" customWidth="1"/>
    <col min="7432" max="7432" width="10.42578125" style="1" customWidth="1"/>
    <col min="7433" max="7433" width="10.140625" style="1" customWidth="1"/>
    <col min="7434" max="7680" width="11.42578125" style="1"/>
    <col min="7681" max="7681" width="78.7109375" style="1" customWidth="1"/>
    <col min="7682" max="7682" width="14.7109375" style="1" customWidth="1"/>
    <col min="7683" max="7684" width="18.7109375" style="1" customWidth="1"/>
    <col min="7685" max="7685" width="14.42578125" style="1" customWidth="1"/>
    <col min="7686" max="7686" width="11.140625" style="1" customWidth="1"/>
    <col min="7687" max="7687" width="9.7109375" style="1" customWidth="1"/>
    <col min="7688" max="7688" width="10.42578125" style="1" customWidth="1"/>
    <col min="7689" max="7689" width="10.140625" style="1" customWidth="1"/>
    <col min="7690" max="7936" width="11.42578125" style="1"/>
    <col min="7937" max="7937" width="78.7109375" style="1" customWidth="1"/>
    <col min="7938" max="7938" width="14.7109375" style="1" customWidth="1"/>
    <col min="7939" max="7940" width="18.7109375" style="1" customWidth="1"/>
    <col min="7941" max="7941" width="14.42578125" style="1" customWidth="1"/>
    <col min="7942" max="7942" width="11.140625" style="1" customWidth="1"/>
    <col min="7943" max="7943" width="9.7109375" style="1" customWidth="1"/>
    <col min="7944" max="7944" width="10.42578125" style="1" customWidth="1"/>
    <col min="7945" max="7945" width="10.140625" style="1" customWidth="1"/>
    <col min="7946" max="8192" width="11.42578125" style="1"/>
    <col min="8193" max="8193" width="78.7109375" style="1" customWidth="1"/>
    <col min="8194" max="8194" width="14.7109375" style="1" customWidth="1"/>
    <col min="8195" max="8196" width="18.7109375" style="1" customWidth="1"/>
    <col min="8197" max="8197" width="14.42578125" style="1" customWidth="1"/>
    <col min="8198" max="8198" width="11.140625" style="1" customWidth="1"/>
    <col min="8199" max="8199" width="9.7109375" style="1" customWidth="1"/>
    <col min="8200" max="8200" width="10.42578125" style="1" customWidth="1"/>
    <col min="8201" max="8201" width="10.140625" style="1" customWidth="1"/>
    <col min="8202" max="8448" width="11.42578125" style="1"/>
    <col min="8449" max="8449" width="78.7109375" style="1" customWidth="1"/>
    <col min="8450" max="8450" width="14.7109375" style="1" customWidth="1"/>
    <col min="8451" max="8452" width="18.7109375" style="1" customWidth="1"/>
    <col min="8453" max="8453" width="14.42578125" style="1" customWidth="1"/>
    <col min="8454" max="8454" width="11.140625" style="1" customWidth="1"/>
    <col min="8455" max="8455" width="9.7109375" style="1" customWidth="1"/>
    <col min="8456" max="8456" width="10.42578125" style="1" customWidth="1"/>
    <col min="8457" max="8457" width="10.140625" style="1" customWidth="1"/>
    <col min="8458" max="8704" width="11.42578125" style="1"/>
    <col min="8705" max="8705" width="78.7109375" style="1" customWidth="1"/>
    <col min="8706" max="8706" width="14.7109375" style="1" customWidth="1"/>
    <col min="8707" max="8708" width="18.7109375" style="1" customWidth="1"/>
    <col min="8709" max="8709" width="14.42578125" style="1" customWidth="1"/>
    <col min="8710" max="8710" width="11.140625" style="1" customWidth="1"/>
    <col min="8711" max="8711" width="9.7109375" style="1" customWidth="1"/>
    <col min="8712" max="8712" width="10.42578125" style="1" customWidth="1"/>
    <col min="8713" max="8713" width="10.140625" style="1" customWidth="1"/>
    <col min="8714" max="8960" width="11.42578125" style="1"/>
    <col min="8961" max="8961" width="78.7109375" style="1" customWidth="1"/>
    <col min="8962" max="8962" width="14.7109375" style="1" customWidth="1"/>
    <col min="8963" max="8964" width="18.7109375" style="1" customWidth="1"/>
    <col min="8965" max="8965" width="14.42578125" style="1" customWidth="1"/>
    <col min="8966" max="8966" width="11.140625" style="1" customWidth="1"/>
    <col min="8967" max="8967" width="9.7109375" style="1" customWidth="1"/>
    <col min="8968" max="8968" width="10.42578125" style="1" customWidth="1"/>
    <col min="8969" max="8969" width="10.140625" style="1" customWidth="1"/>
    <col min="8970" max="9216" width="11.42578125" style="1"/>
    <col min="9217" max="9217" width="78.7109375" style="1" customWidth="1"/>
    <col min="9218" max="9218" width="14.7109375" style="1" customWidth="1"/>
    <col min="9219" max="9220" width="18.7109375" style="1" customWidth="1"/>
    <col min="9221" max="9221" width="14.42578125" style="1" customWidth="1"/>
    <col min="9222" max="9222" width="11.140625" style="1" customWidth="1"/>
    <col min="9223" max="9223" width="9.7109375" style="1" customWidth="1"/>
    <col min="9224" max="9224" width="10.42578125" style="1" customWidth="1"/>
    <col min="9225" max="9225" width="10.140625" style="1" customWidth="1"/>
    <col min="9226" max="9472" width="11.42578125" style="1"/>
    <col min="9473" max="9473" width="78.7109375" style="1" customWidth="1"/>
    <col min="9474" max="9474" width="14.7109375" style="1" customWidth="1"/>
    <col min="9475" max="9476" width="18.7109375" style="1" customWidth="1"/>
    <col min="9477" max="9477" width="14.42578125" style="1" customWidth="1"/>
    <col min="9478" max="9478" width="11.140625" style="1" customWidth="1"/>
    <col min="9479" max="9479" width="9.7109375" style="1" customWidth="1"/>
    <col min="9480" max="9480" width="10.42578125" style="1" customWidth="1"/>
    <col min="9481" max="9481" width="10.140625" style="1" customWidth="1"/>
    <col min="9482" max="9728" width="11.42578125" style="1"/>
    <col min="9729" max="9729" width="78.7109375" style="1" customWidth="1"/>
    <col min="9730" max="9730" width="14.7109375" style="1" customWidth="1"/>
    <col min="9731" max="9732" width="18.7109375" style="1" customWidth="1"/>
    <col min="9733" max="9733" width="14.42578125" style="1" customWidth="1"/>
    <col min="9734" max="9734" width="11.140625" style="1" customWidth="1"/>
    <col min="9735" max="9735" width="9.7109375" style="1" customWidth="1"/>
    <col min="9736" max="9736" width="10.42578125" style="1" customWidth="1"/>
    <col min="9737" max="9737" width="10.140625" style="1" customWidth="1"/>
    <col min="9738" max="9984" width="11.42578125" style="1"/>
    <col min="9985" max="9985" width="78.7109375" style="1" customWidth="1"/>
    <col min="9986" max="9986" width="14.7109375" style="1" customWidth="1"/>
    <col min="9987" max="9988" width="18.7109375" style="1" customWidth="1"/>
    <col min="9989" max="9989" width="14.42578125" style="1" customWidth="1"/>
    <col min="9990" max="9990" width="11.140625" style="1" customWidth="1"/>
    <col min="9991" max="9991" width="9.7109375" style="1" customWidth="1"/>
    <col min="9992" max="9992" width="10.42578125" style="1" customWidth="1"/>
    <col min="9993" max="9993" width="10.140625" style="1" customWidth="1"/>
    <col min="9994" max="10240" width="11.42578125" style="1"/>
    <col min="10241" max="10241" width="78.7109375" style="1" customWidth="1"/>
    <col min="10242" max="10242" width="14.7109375" style="1" customWidth="1"/>
    <col min="10243" max="10244" width="18.7109375" style="1" customWidth="1"/>
    <col min="10245" max="10245" width="14.42578125" style="1" customWidth="1"/>
    <col min="10246" max="10246" width="11.140625" style="1" customWidth="1"/>
    <col min="10247" max="10247" width="9.7109375" style="1" customWidth="1"/>
    <col min="10248" max="10248" width="10.42578125" style="1" customWidth="1"/>
    <col min="10249" max="10249" width="10.140625" style="1" customWidth="1"/>
    <col min="10250" max="10496" width="11.42578125" style="1"/>
    <col min="10497" max="10497" width="78.7109375" style="1" customWidth="1"/>
    <col min="10498" max="10498" width="14.7109375" style="1" customWidth="1"/>
    <col min="10499" max="10500" width="18.7109375" style="1" customWidth="1"/>
    <col min="10501" max="10501" width="14.42578125" style="1" customWidth="1"/>
    <col min="10502" max="10502" width="11.140625" style="1" customWidth="1"/>
    <col min="10503" max="10503" width="9.7109375" style="1" customWidth="1"/>
    <col min="10504" max="10504" width="10.42578125" style="1" customWidth="1"/>
    <col min="10505" max="10505" width="10.140625" style="1" customWidth="1"/>
    <col min="10506" max="10752" width="11.42578125" style="1"/>
    <col min="10753" max="10753" width="78.7109375" style="1" customWidth="1"/>
    <col min="10754" max="10754" width="14.7109375" style="1" customWidth="1"/>
    <col min="10755" max="10756" width="18.7109375" style="1" customWidth="1"/>
    <col min="10757" max="10757" width="14.42578125" style="1" customWidth="1"/>
    <col min="10758" max="10758" width="11.140625" style="1" customWidth="1"/>
    <col min="10759" max="10759" width="9.7109375" style="1" customWidth="1"/>
    <col min="10760" max="10760" width="10.42578125" style="1" customWidth="1"/>
    <col min="10761" max="10761" width="10.140625" style="1" customWidth="1"/>
    <col min="10762" max="11008" width="11.42578125" style="1"/>
    <col min="11009" max="11009" width="78.7109375" style="1" customWidth="1"/>
    <col min="11010" max="11010" width="14.7109375" style="1" customWidth="1"/>
    <col min="11011" max="11012" width="18.7109375" style="1" customWidth="1"/>
    <col min="11013" max="11013" width="14.42578125" style="1" customWidth="1"/>
    <col min="11014" max="11014" width="11.140625" style="1" customWidth="1"/>
    <col min="11015" max="11015" width="9.7109375" style="1" customWidth="1"/>
    <col min="11016" max="11016" width="10.42578125" style="1" customWidth="1"/>
    <col min="11017" max="11017" width="10.140625" style="1" customWidth="1"/>
    <col min="11018" max="11264" width="11.42578125" style="1"/>
    <col min="11265" max="11265" width="78.7109375" style="1" customWidth="1"/>
    <col min="11266" max="11266" width="14.7109375" style="1" customWidth="1"/>
    <col min="11267" max="11268" width="18.7109375" style="1" customWidth="1"/>
    <col min="11269" max="11269" width="14.42578125" style="1" customWidth="1"/>
    <col min="11270" max="11270" width="11.140625" style="1" customWidth="1"/>
    <col min="11271" max="11271" width="9.7109375" style="1" customWidth="1"/>
    <col min="11272" max="11272" width="10.42578125" style="1" customWidth="1"/>
    <col min="11273" max="11273" width="10.140625" style="1" customWidth="1"/>
    <col min="11274" max="11520" width="11.42578125" style="1"/>
    <col min="11521" max="11521" width="78.7109375" style="1" customWidth="1"/>
    <col min="11522" max="11522" width="14.7109375" style="1" customWidth="1"/>
    <col min="11523" max="11524" width="18.7109375" style="1" customWidth="1"/>
    <col min="11525" max="11525" width="14.42578125" style="1" customWidth="1"/>
    <col min="11526" max="11526" width="11.140625" style="1" customWidth="1"/>
    <col min="11527" max="11527" width="9.7109375" style="1" customWidth="1"/>
    <col min="11528" max="11528" width="10.42578125" style="1" customWidth="1"/>
    <col min="11529" max="11529" width="10.140625" style="1" customWidth="1"/>
    <col min="11530" max="11776" width="11.42578125" style="1"/>
    <col min="11777" max="11777" width="78.7109375" style="1" customWidth="1"/>
    <col min="11778" max="11778" width="14.7109375" style="1" customWidth="1"/>
    <col min="11779" max="11780" width="18.7109375" style="1" customWidth="1"/>
    <col min="11781" max="11781" width="14.42578125" style="1" customWidth="1"/>
    <col min="11782" max="11782" width="11.140625" style="1" customWidth="1"/>
    <col min="11783" max="11783" width="9.7109375" style="1" customWidth="1"/>
    <col min="11784" max="11784" width="10.42578125" style="1" customWidth="1"/>
    <col min="11785" max="11785" width="10.140625" style="1" customWidth="1"/>
    <col min="11786" max="12032" width="11.42578125" style="1"/>
    <col min="12033" max="12033" width="78.7109375" style="1" customWidth="1"/>
    <col min="12034" max="12034" width="14.7109375" style="1" customWidth="1"/>
    <col min="12035" max="12036" width="18.7109375" style="1" customWidth="1"/>
    <col min="12037" max="12037" width="14.42578125" style="1" customWidth="1"/>
    <col min="12038" max="12038" width="11.140625" style="1" customWidth="1"/>
    <col min="12039" max="12039" width="9.7109375" style="1" customWidth="1"/>
    <col min="12040" max="12040" width="10.42578125" style="1" customWidth="1"/>
    <col min="12041" max="12041" width="10.140625" style="1" customWidth="1"/>
    <col min="12042" max="12288" width="11.42578125" style="1"/>
    <col min="12289" max="12289" width="78.7109375" style="1" customWidth="1"/>
    <col min="12290" max="12290" width="14.7109375" style="1" customWidth="1"/>
    <col min="12291" max="12292" width="18.7109375" style="1" customWidth="1"/>
    <col min="12293" max="12293" width="14.42578125" style="1" customWidth="1"/>
    <col min="12294" max="12294" width="11.140625" style="1" customWidth="1"/>
    <col min="12295" max="12295" width="9.7109375" style="1" customWidth="1"/>
    <col min="12296" max="12296" width="10.42578125" style="1" customWidth="1"/>
    <col min="12297" max="12297" width="10.140625" style="1" customWidth="1"/>
    <col min="12298" max="12544" width="11.42578125" style="1"/>
    <col min="12545" max="12545" width="78.7109375" style="1" customWidth="1"/>
    <col min="12546" max="12546" width="14.7109375" style="1" customWidth="1"/>
    <col min="12547" max="12548" width="18.7109375" style="1" customWidth="1"/>
    <col min="12549" max="12549" width="14.42578125" style="1" customWidth="1"/>
    <col min="12550" max="12550" width="11.140625" style="1" customWidth="1"/>
    <col min="12551" max="12551" width="9.7109375" style="1" customWidth="1"/>
    <col min="12552" max="12552" width="10.42578125" style="1" customWidth="1"/>
    <col min="12553" max="12553" width="10.140625" style="1" customWidth="1"/>
    <col min="12554" max="12800" width="11.42578125" style="1"/>
    <col min="12801" max="12801" width="78.7109375" style="1" customWidth="1"/>
    <col min="12802" max="12802" width="14.7109375" style="1" customWidth="1"/>
    <col min="12803" max="12804" width="18.7109375" style="1" customWidth="1"/>
    <col min="12805" max="12805" width="14.42578125" style="1" customWidth="1"/>
    <col min="12806" max="12806" width="11.140625" style="1" customWidth="1"/>
    <col min="12807" max="12807" width="9.7109375" style="1" customWidth="1"/>
    <col min="12808" max="12808" width="10.42578125" style="1" customWidth="1"/>
    <col min="12809" max="12809" width="10.140625" style="1" customWidth="1"/>
    <col min="12810" max="13056" width="11.42578125" style="1"/>
    <col min="13057" max="13057" width="78.7109375" style="1" customWidth="1"/>
    <col min="13058" max="13058" width="14.7109375" style="1" customWidth="1"/>
    <col min="13059" max="13060" width="18.7109375" style="1" customWidth="1"/>
    <col min="13061" max="13061" width="14.42578125" style="1" customWidth="1"/>
    <col min="13062" max="13062" width="11.140625" style="1" customWidth="1"/>
    <col min="13063" max="13063" width="9.7109375" style="1" customWidth="1"/>
    <col min="13064" max="13064" width="10.42578125" style="1" customWidth="1"/>
    <col min="13065" max="13065" width="10.140625" style="1" customWidth="1"/>
    <col min="13066" max="13312" width="11.42578125" style="1"/>
    <col min="13313" max="13313" width="78.7109375" style="1" customWidth="1"/>
    <col min="13314" max="13314" width="14.7109375" style="1" customWidth="1"/>
    <col min="13315" max="13316" width="18.7109375" style="1" customWidth="1"/>
    <col min="13317" max="13317" width="14.42578125" style="1" customWidth="1"/>
    <col min="13318" max="13318" width="11.140625" style="1" customWidth="1"/>
    <col min="13319" max="13319" width="9.7109375" style="1" customWidth="1"/>
    <col min="13320" max="13320" width="10.42578125" style="1" customWidth="1"/>
    <col min="13321" max="13321" width="10.140625" style="1" customWidth="1"/>
    <col min="13322" max="13568" width="11.42578125" style="1"/>
    <col min="13569" max="13569" width="78.7109375" style="1" customWidth="1"/>
    <col min="13570" max="13570" width="14.7109375" style="1" customWidth="1"/>
    <col min="13571" max="13572" width="18.7109375" style="1" customWidth="1"/>
    <col min="13573" max="13573" width="14.42578125" style="1" customWidth="1"/>
    <col min="13574" max="13574" width="11.140625" style="1" customWidth="1"/>
    <col min="13575" max="13575" width="9.7109375" style="1" customWidth="1"/>
    <col min="13576" max="13576" width="10.42578125" style="1" customWidth="1"/>
    <col min="13577" max="13577" width="10.140625" style="1" customWidth="1"/>
    <col min="13578" max="13824" width="11.42578125" style="1"/>
    <col min="13825" max="13825" width="78.7109375" style="1" customWidth="1"/>
    <col min="13826" max="13826" width="14.7109375" style="1" customWidth="1"/>
    <col min="13827" max="13828" width="18.7109375" style="1" customWidth="1"/>
    <col min="13829" max="13829" width="14.42578125" style="1" customWidth="1"/>
    <col min="13830" max="13830" width="11.140625" style="1" customWidth="1"/>
    <col min="13831" max="13831" width="9.7109375" style="1" customWidth="1"/>
    <col min="13832" max="13832" width="10.42578125" style="1" customWidth="1"/>
    <col min="13833" max="13833" width="10.140625" style="1" customWidth="1"/>
    <col min="13834" max="14080" width="11.42578125" style="1"/>
    <col min="14081" max="14081" width="78.7109375" style="1" customWidth="1"/>
    <col min="14082" max="14082" width="14.7109375" style="1" customWidth="1"/>
    <col min="14083" max="14084" width="18.7109375" style="1" customWidth="1"/>
    <col min="14085" max="14085" width="14.42578125" style="1" customWidth="1"/>
    <col min="14086" max="14086" width="11.140625" style="1" customWidth="1"/>
    <col min="14087" max="14087" width="9.7109375" style="1" customWidth="1"/>
    <col min="14088" max="14088" width="10.42578125" style="1" customWidth="1"/>
    <col min="14089" max="14089" width="10.140625" style="1" customWidth="1"/>
    <col min="14090" max="14336" width="11.42578125" style="1"/>
    <col min="14337" max="14337" width="78.7109375" style="1" customWidth="1"/>
    <col min="14338" max="14338" width="14.7109375" style="1" customWidth="1"/>
    <col min="14339" max="14340" width="18.7109375" style="1" customWidth="1"/>
    <col min="14341" max="14341" width="14.42578125" style="1" customWidth="1"/>
    <col min="14342" max="14342" width="11.140625" style="1" customWidth="1"/>
    <col min="14343" max="14343" width="9.7109375" style="1" customWidth="1"/>
    <col min="14344" max="14344" width="10.42578125" style="1" customWidth="1"/>
    <col min="14345" max="14345" width="10.140625" style="1" customWidth="1"/>
    <col min="14346" max="14592" width="11.42578125" style="1"/>
    <col min="14593" max="14593" width="78.7109375" style="1" customWidth="1"/>
    <col min="14594" max="14594" width="14.7109375" style="1" customWidth="1"/>
    <col min="14595" max="14596" width="18.7109375" style="1" customWidth="1"/>
    <col min="14597" max="14597" width="14.42578125" style="1" customWidth="1"/>
    <col min="14598" max="14598" width="11.140625" style="1" customWidth="1"/>
    <col min="14599" max="14599" width="9.7109375" style="1" customWidth="1"/>
    <col min="14600" max="14600" width="10.42578125" style="1" customWidth="1"/>
    <col min="14601" max="14601" width="10.140625" style="1" customWidth="1"/>
    <col min="14602" max="14848" width="11.42578125" style="1"/>
    <col min="14849" max="14849" width="78.7109375" style="1" customWidth="1"/>
    <col min="14850" max="14850" width="14.7109375" style="1" customWidth="1"/>
    <col min="14851" max="14852" width="18.7109375" style="1" customWidth="1"/>
    <col min="14853" max="14853" width="14.42578125" style="1" customWidth="1"/>
    <col min="14854" max="14854" width="11.140625" style="1" customWidth="1"/>
    <col min="14855" max="14855" width="9.7109375" style="1" customWidth="1"/>
    <col min="14856" max="14856" width="10.42578125" style="1" customWidth="1"/>
    <col min="14857" max="14857" width="10.140625" style="1" customWidth="1"/>
    <col min="14858" max="15104" width="11.42578125" style="1"/>
    <col min="15105" max="15105" width="78.7109375" style="1" customWidth="1"/>
    <col min="15106" max="15106" width="14.7109375" style="1" customWidth="1"/>
    <col min="15107" max="15108" width="18.7109375" style="1" customWidth="1"/>
    <col min="15109" max="15109" width="14.42578125" style="1" customWidth="1"/>
    <col min="15110" max="15110" width="11.140625" style="1" customWidth="1"/>
    <col min="15111" max="15111" width="9.7109375" style="1" customWidth="1"/>
    <col min="15112" max="15112" width="10.42578125" style="1" customWidth="1"/>
    <col min="15113" max="15113" width="10.140625" style="1" customWidth="1"/>
    <col min="15114" max="15360" width="11.42578125" style="1"/>
    <col min="15361" max="15361" width="78.7109375" style="1" customWidth="1"/>
    <col min="15362" max="15362" width="14.7109375" style="1" customWidth="1"/>
    <col min="15363" max="15364" width="18.7109375" style="1" customWidth="1"/>
    <col min="15365" max="15365" width="14.42578125" style="1" customWidth="1"/>
    <col min="15366" max="15366" width="11.140625" style="1" customWidth="1"/>
    <col min="15367" max="15367" width="9.7109375" style="1" customWidth="1"/>
    <col min="15368" max="15368" width="10.42578125" style="1" customWidth="1"/>
    <col min="15369" max="15369" width="10.140625" style="1" customWidth="1"/>
    <col min="15370" max="15616" width="11.42578125" style="1"/>
    <col min="15617" max="15617" width="78.7109375" style="1" customWidth="1"/>
    <col min="15618" max="15618" width="14.7109375" style="1" customWidth="1"/>
    <col min="15619" max="15620" width="18.7109375" style="1" customWidth="1"/>
    <col min="15621" max="15621" width="14.42578125" style="1" customWidth="1"/>
    <col min="15622" max="15622" width="11.140625" style="1" customWidth="1"/>
    <col min="15623" max="15623" width="9.7109375" style="1" customWidth="1"/>
    <col min="15624" max="15624" width="10.42578125" style="1" customWidth="1"/>
    <col min="15625" max="15625" width="10.140625" style="1" customWidth="1"/>
    <col min="15626" max="15872" width="11.42578125" style="1"/>
    <col min="15873" max="15873" width="78.7109375" style="1" customWidth="1"/>
    <col min="15874" max="15874" width="14.7109375" style="1" customWidth="1"/>
    <col min="15875" max="15876" width="18.7109375" style="1" customWidth="1"/>
    <col min="15877" max="15877" width="14.42578125" style="1" customWidth="1"/>
    <col min="15878" max="15878" width="11.140625" style="1" customWidth="1"/>
    <col min="15879" max="15879" width="9.7109375" style="1" customWidth="1"/>
    <col min="15880" max="15880" width="10.42578125" style="1" customWidth="1"/>
    <col min="15881" max="15881" width="10.140625" style="1" customWidth="1"/>
    <col min="15882" max="16128" width="11.42578125" style="1"/>
    <col min="16129" max="16129" width="78.7109375" style="1" customWidth="1"/>
    <col min="16130" max="16130" width="14.7109375" style="1" customWidth="1"/>
    <col min="16131" max="16132" width="18.7109375" style="1" customWidth="1"/>
    <col min="16133" max="16133" width="14.42578125" style="1" customWidth="1"/>
    <col min="16134" max="16134" width="11.140625" style="1" customWidth="1"/>
    <col min="16135" max="16135" width="9.7109375" style="1" customWidth="1"/>
    <col min="16136" max="16136" width="10.42578125" style="1" customWidth="1"/>
    <col min="16137" max="16137" width="10.140625" style="1" customWidth="1"/>
    <col min="16138" max="16384" width="11.42578125" style="1"/>
  </cols>
  <sheetData>
    <row r="1" spans="1:4" ht="38.25" customHeight="1" thickTop="1" thickBot="1" x14ac:dyDescent="0.25">
      <c r="A1" s="338" t="s">
        <v>0</v>
      </c>
      <c r="B1" s="339"/>
      <c r="C1" s="339"/>
      <c r="D1" s="340"/>
    </row>
    <row r="2" spans="1:4" ht="69" customHeight="1" thickBot="1" x14ac:dyDescent="0.25">
      <c r="A2" s="2" t="s">
        <v>1</v>
      </c>
      <c r="B2" s="341" t="s">
        <v>2</v>
      </c>
      <c r="C2" s="342"/>
      <c r="D2" s="343"/>
    </row>
    <row r="3" spans="1:4" ht="39.75" customHeight="1" thickBot="1" x14ac:dyDescent="0.25">
      <c r="A3" s="3" t="s">
        <v>3</v>
      </c>
      <c r="B3" s="341" t="s">
        <v>4</v>
      </c>
      <c r="C3" s="342"/>
      <c r="D3" s="343"/>
    </row>
    <row r="4" spans="1:4" ht="18.75" x14ac:dyDescent="0.3">
      <c r="A4" s="344" t="s">
        <v>5</v>
      </c>
      <c r="B4" s="345"/>
      <c r="C4" s="345"/>
      <c r="D4" s="346"/>
    </row>
    <row r="5" spans="1:4" ht="15" thickBot="1" x14ac:dyDescent="0.35">
      <c r="A5" s="347" t="s">
        <v>6</v>
      </c>
      <c r="B5" s="348"/>
      <c r="C5" s="348"/>
      <c r="D5" s="349"/>
    </row>
    <row r="6" spans="1:4" ht="24" customHeight="1" thickBot="1" x14ac:dyDescent="0.25">
      <c r="A6" s="4" t="s">
        <v>7</v>
      </c>
      <c r="B6" s="5">
        <v>100</v>
      </c>
      <c r="C6" s="350" t="s">
        <v>8</v>
      </c>
      <c r="D6" s="351"/>
    </row>
    <row r="7" spans="1:4" ht="31.5" x14ac:dyDescent="0.2">
      <c r="A7" s="6" t="s">
        <v>9</v>
      </c>
      <c r="B7" s="313" t="s">
        <v>10</v>
      </c>
      <c r="C7" s="312"/>
      <c r="D7" s="7" t="s">
        <v>11</v>
      </c>
    </row>
    <row r="8" spans="1:4" ht="15.75" x14ac:dyDescent="0.25">
      <c r="A8" s="8" t="s">
        <v>12</v>
      </c>
      <c r="B8" s="313">
        <v>0</v>
      </c>
      <c r="C8" s="312"/>
      <c r="D8" s="7">
        <v>0</v>
      </c>
    </row>
    <row r="9" spans="1:4" ht="15.75" x14ac:dyDescent="0.25">
      <c r="A9" s="8" t="s">
        <v>13</v>
      </c>
      <c r="B9" s="313">
        <v>740457</v>
      </c>
      <c r="C9" s="312"/>
      <c r="D9" s="7">
        <v>100</v>
      </c>
    </row>
    <row r="10" spans="1:4" ht="20.25" x14ac:dyDescent="0.25">
      <c r="A10" s="9" t="s">
        <v>14</v>
      </c>
      <c r="B10" s="285" t="s">
        <v>15</v>
      </c>
      <c r="C10" s="285"/>
      <c r="D10" s="10" t="s">
        <v>15</v>
      </c>
    </row>
    <row r="11" spans="1:4" ht="15.75" x14ac:dyDescent="0.25">
      <c r="A11" s="11" t="s">
        <v>16</v>
      </c>
      <c r="B11" s="313">
        <v>0</v>
      </c>
      <c r="C11" s="312"/>
      <c r="D11" s="7">
        <v>0</v>
      </c>
    </row>
    <row r="12" spans="1:4" ht="15.75" x14ac:dyDescent="0.25">
      <c r="A12" s="11" t="s">
        <v>17</v>
      </c>
      <c r="B12" s="313">
        <v>740457</v>
      </c>
      <c r="C12" s="312"/>
      <c r="D12" s="7">
        <v>100</v>
      </c>
    </row>
    <row r="13" spans="1:4" ht="15.75" x14ac:dyDescent="0.25">
      <c r="A13" s="12" t="s">
        <v>18</v>
      </c>
      <c r="B13" s="299">
        <v>0</v>
      </c>
      <c r="C13" s="298"/>
      <c r="D13" s="13">
        <v>0</v>
      </c>
    </row>
    <row r="14" spans="1:4" ht="21.95" customHeight="1" x14ac:dyDescent="0.2">
      <c r="A14" s="326" t="s">
        <v>19</v>
      </c>
      <c r="B14" s="327"/>
      <c r="C14" s="327"/>
      <c r="D14" s="328"/>
    </row>
    <row r="15" spans="1:4" ht="38.25" x14ac:dyDescent="0.2">
      <c r="A15" s="14" t="s">
        <v>20</v>
      </c>
      <c r="B15" s="15" t="s">
        <v>21</v>
      </c>
      <c r="C15" s="15" t="s">
        <v>22</v>
      </c>
      <c r="D15" s="16" t="s">
        <v>23</v>
      </c>
    </row>
    <row r="16" spans="1:4" ht="15.75" x14ac:dyDescent="0.2">
      <c r="A16" s="14" t="s">
        <v>24</v>
      </c>
      <c r="B16" s="15" t="s">
        <v>25</v>
      </c>
      <c r="C16" s="15">
        <v>1</v>
      </c>
      <c r="D16" s="16">
        <v>1</v>
      </c>
    </row>
    <row r="17" spans="1:4" ht="15.75" x14ac:dyDescent="0.25">
      <c r="A17" s="17" t="s">
        <v>26</v>
      </c>
      <c r="B17" s="15" t="s">
        <v>25</v>
      </c>
      <c r="C17" s="15">
        <v>1</v>
      </c>
      <c r="D17" s="16">
        <v>1</v>
      </c>
    </row>
    <row r="18" spans="1:4" ht="15.75" x14ac:dyDescent="0.25">
      <c r="A18" s="17" t="s">
        <v>27</v>
      </c>
      <c r="B18" s="15" t="s">
        <v>25</v>
      </c>
      <c r="C18" s="15"/>
      <c r="D18" s="16"/>
    </row>
    <row r="19" spans="1:4" ht="15.75" x14ac:dyDescent="0.25">
      <c r="A19" s="17" t="s">
        <v>28</v>
      </c>
      <c r="B19" s="15" t="s">
        <v>25</v>
      </c>
      <c r="C19" s="15"/>
      <c r="D19" s="16"/>
    </row>
    <row r="20" spans="1:4" ht="15.75" x14ac:dyDescent="0.25">
      <c r="A20" s="17" t="s">
        <v>27</v>
      </c>
      <c r="B20" s="15" t="s">
        <v>25</v>
      </c>
      <c r="C20" s="15"/>
      <c r="D20" s="16"/>
    </row>
    <row r="21" spans="1:4" ht="15.75" x14ac:dyDescent="0.2">
      <c r="A21" s="18" t="s">
        <v>29</v>
      </c>
      <c r="B21" s="15" t="s">
        <v>30</v>
      </c>
      <c r="C21" s="19">
        <v>0</v>
      </c>
      <c r="D21" s="20">
        <v>0</v>
      </c>
    </row>
    <row r="22" spans="1:4" ht="20.25" customHeight="1" x14ac:dyDescent="0.2">
      <c r="A22" s="18" t="s">
        <v>31</v>
      </c>
      <c r="B22" s="15" t="s">
        <v>30</v>
      </c>
      <c r="C22" s="19">
        <v>0</v>
      </c>
      <c r="D22" s="20">
        <v>0</v>
      </c>
    </row>
    <row r="23" spans="1:4" ht="31.5" x14ac:dyDescent="0.2">
      <c r="A23" s="18" t="s">
        <v>32</v>
      </c>
      <c r="B23" s="15" t="s">
        <v>33</v>
      </c>
      <c r="C23" s="19">
        <v>0</v>
      </c>
      <c r="D23" s="20">
        <v>0</v>
      </c>
    </row>
    <row r="24" spans="1:4" ht="31.5" x14ac:dyDescent="0.2">
      <c r="A24" s="18" t="s">
        <v>34</v>
      </c>
      <c r="B24" s="15" t="s">
        <v>33</v>
      </c>
      <c r="C24" s="19">
        <v>0</v>
      </c>
      <c r="D24" s="20">
        <v>0</v>
      </c>
    </row>
    <row r="25" spans="1:4" ht="31.5" x14ac:dyDescent="0.2">
      <c r="A25" s="18" t="s">
        <v>35</v>
      </c>
      <c r="B25" s="15" t="s">
        <v>33</v>
      </c>
      <c r="C25" s="19">
        <v>0</v>
      </c>
      <c r="D25" s="20">
        <v>0</v>
      </c>
    </row>
    <row r="26" spans="1:4" ht="31.5" x14ac:dyDescent="0.2">
      <c r="A26" s="18" t="s">
        <v>36</v>
      </c>
      <c r="B26" s="15" t="s">
        <v>33</v>
      </c>
      <c r="C26" s="19">
        <v>0</v>
      </c>
      <c r="D26" s="20">
        <v>0</v>
      </c>
    </row>
    <row r="27" spans="1:4" ht="31.5" x14ac:dyDescent="0.2">
      <c r="A27" s="18" t="s">
        <v>37</v>
      </c>
      <c r="B27" s="15" t="s">
        <v>33</v>
      </c>
      <c r="C27" s="19">
        <v>0</v>
      </c>
      <c r="D27" s="20">
        <v>0</v>
      </c>
    </row>
    <row r="28" spans="1:4" ht="31.5" x14ac:dyDescent="0.2">
      <c r="A28" s="18" t="s">
        <v>38</v>
      </c>
      <c r="B28" s="15" t="s">
        <v>33</v>
      </c>
      <c r="C28" s="19">
        <v>0</v>
      </c>
      <c r="D28" s="20">
        <v>0</v>
      </c>
    </row>
    <row r="29" spans="1:4" ht="31.5" x14ac:dyDescent="0.25">
      <c r="A29" s="18" t="s">
        <v>39</v>
      </c>
      <c r="B29" s="15" t="s">
        <v>40</v>
      </c>
      <c r="C29" s="21"/>
      <c r="D29" s="22" t="s">
        <v>41</v>
      </c>
    </row>
    <row r="30" spans="1:4" ht="27.75" customHeight="1" x14ac:dyDescent="0.25">
      <c r="A30" s="18" t="s">
        <v>42</v>
      </c>
      <c r="B30" s="15" t="s">
        <v>43</v>
      </c>
      <c r="C30" s="21"/>
      <c r="D30" s="22" t="s">
        <v>41</v>
      </c>
    </row>
    <row r="31" spans="1:4" ht="27.75" customHeight="1" x14ac:dyDescent="0.25">
      <c r="A31" s="18" t="s">
        <v>44</v>
      </c>
      <c r="B31" s="15" t="s">
        <v>43</v>
      </c>
      <c r="C31" s="21"/>
      <c r="D31" s="22" t="s">
        <v>41</v>
      </c>
    </row>
    <row r="32" spans="1:4" ht="16.5" thickBot="1" x14ac:dyDescent="0.25">
      <c r="A32" s="23" t="s">
        <v>45</v>
      </c>
      <c r="B32" s="24" t="s">
        <v>33</v>
      </c>
      <c r="C32" s="25">
        <v>11.45</v>
      </c>
      <c r="D32" s="26">
        <v>11.21</v>
      </c>
    </row>
    <row r="33" spans="1:4" ht="16.5" thickBot="1" x14ac:dyDescent="0.25">
      <c r="A33" s="27" t="s">
        <v>46</v>
      </c>
      <c r="B33" s="28" t="s">
        <v>47</v>
      </c>
      <c r="C33" s="29">
        <v>0</v>
      </c>
      <c r="D33" s="30">
        <v>0</v>
      </c>
    </row>
    <row r="34" spans="1:4" ht="13.5" x14ac:dyDescent="0.25">
      <c r="A34" s="329" t="s">
        <v>14</v>
      </c>
      <c r="B34" s="330"/>
      <c r="C34" s="331"/>
      <c r="D34" s="332"/>
    </row>
    <row r="35" spans="1:4" ht="13.5" x14ac:dyDescent="0.25">
      <c r="A35" s="333" t="s">
        <v>48</v>
      </c>
      <c r="B35" s="334"/>
      <c r="C35" s="334"/>
      <c r="D35" s="335"/>
    </row>
    <row r="36" spans="1:4" ht="57.75" customHeight="1" x14ac:dyDescent="0.2">
      <c r="A36" s="31" t="s">
        <v>49</v>
      </c>
      <c r="B36" s="336" t="s">
        <v>50</v>
      </c>
      <c r="C36" s="337"/>
      <c r="D36" s="32" t="s">
        <v>51</v>
      </c>
    </row>
    <row r="37" spans="1:4" ht="15.75" x14ac:dyDescent="0.2">
      <c r="A37" s="6"/>
      <c r="B37" s="324">
        <v>0</v>
      </c>
      <c r="C37" s="325"/>
      <c r="D37" s="33"/>
    </row>
    <row r="38" spans="1:4" ht="15.75" x14ac:dyDescent="0.2">
      <c r="A38" s="6"/>
      <c r="B38" s="324">
        <v>0</v>
      </c>
      <c r="C38" s="325"/>
      <c r="D38" s="33"/>
    </row>
    <row r="39" spans="1:4" ht="15.75" x14ac:dyDescent="0.2">
      <c r="A39" s="6"/>
      <c r="B39" s="324">
        <v>0</v>
      </c>
      <c r="C39" s="325"/>
      <c r="D39" s="33"/>
    </row>
    <row r="40" spans="1:4" ht="15.75" x14ac:dyDescent="0.2">
      <c r="A40" s="6"/>
      <c r="B40" s="324">
        <v>0</v>
      </c>
      <c r="C40" s="325"/>
      <c r="D40" s="33"/>
    </row>
    <row r="41" spans="1:4" ht="15.75" x14ac:dyDescent="0.2">
      <c r="A41" s="6"/>
      <c r="B41" s="324">
        <v>0</v>
      </c>
      <c r="C41" s="325"/>
      <c r="D41" s="33"/>
    </row>
    <row r="42" spans="1:4" ht="15.75" x14ac:dyDescent="0.2">
      <c r="A42" s="6"/>
      <c r="B42" s="324">
        <v>0</v>
      </c>
      <c r="C42" s="325"/>
      <c r="D42" s="33"/>
    </row>
    <row r="43" spans="1:4" ht="15.75" x14ac:dyDescent="0.25">
      <c r="A43" s="34"/>
      <c r="B43" s="315">
        <v>0</v>
      </c>
      <c r="C43" s="316"/>
      <c r="D43" s="35"/>
    </row>
    <row r="44" spans="1:4" ht="15.75" x14ac:dyDescent="0.25">
      <c r="A44" s="34"/>
      <c r="B44" s="315">
        <v>0</v>
      </c>
      <c r="C44" s="316"/>
      <c r="D44" s="35"/>
    </row>
    <row r="45" spans="1:4" ht="13.5" x14ac:dyDescent="0.25">
      <c r="A45" s="317" t="s">
        <v>52</v>
      </c>
      <c r="B45" s="318"/>
      <c r="C45" s="318"/>
      <c r="D45" s="319"/>
    </row>
    <row r="46" spans="1:4" ht="13.5" x14ac:dyDescent="0.25">
      <c r="A46" s="320" t="s">
        <v>49</v>
      </c>
      <c r="B46" s="321"/>
      <c r="C46" s="322" t="s">
        <v>50</v>
      </c>
      <c r="D46" s="323"/>
    </row>
    <row r="47" spans="1:4" ht="15.75" x14ac:dyDescent="0.2">
      <c r="A47" s="311"/>
      <c r="B47" s="312"/>
      <c r="C47" s="313">
        <v>0</v>
      </c>
      <c r="D47" s="314"/>
    </row>
    <row r="48" spans="1:4" ht="15.75" x14ac:dyDescent="0.2">
      <c r="A48" s="311"/>
      <c r="B48" s="312"/>
      <c r="C48" s="313">
        <v>0</v>
      </c>
      <c r="D48" s="314"/>
    </row>
    <row r="49" spans="1:4" ht="15.75" x14ac:dyDescent="0.2">
      <c r="A49" s="311"/>
      <c r="B49" s="312"/>
      <c r="C49" s="313">
        <v>0</v>
      </c>
      <c r="D49" s="314"/>
    </row>
    <row r="50" spans="1:4" ht="15.75" x14ac:dyDescent="0.2">
      <c r="A50" s="311"/>
      <c r="B50" s="312"/>
      <c r="C50" s="313">
        <v>0</v>
      </c>
      <c r="D50" s="314"/>
    </row>
    <row r="51" spans="1:4" ht="15.75" x14ac:dyDescent="0.2">
      <c r="A51" s="311"/>
      <c r="B51" s="312"/>
      <c r="C51" s="313">
        <v>0</v>
      </c>
      <c r="D51" s="314"/>
    </row>
    <row r="52" spans="1:4" ht="15.75" x14ac:dyDescent="0.2">
      <c r="A52" s="311"/>
      <c r="B52" s="312"/>
      <c r="C52" s="313">
        <v>0</v>
      </c>
      <c r="D52" s="314"/>
    </row>
    <row r="53" spans="1:4" ht="15.75" x14ac:dyDescent="0.2">
      <c r="A53" s="311"/>
      <c r="B53" s="312"/>
      <c r="C53" s="313">
        <v>0</v>
      </c>
      <c r="D53" s="314"/>
    </row>
    <row r="54" spans="1:4" ht="15.75" x14ac:dyDescent="0.2">
      <c r="A54" s="297"/>
      <c r="B54" s="298"/>
      <c r="C54" s="299">
        <v>0</v>
      </c>
      <c r="D54" s="300"/>
    </row>
    <row r="55" spans="1:4" ht="17.100000000000001" customHeight="1" x14ac:dyDescent="0.2">
      <c r="A55" s="301" t="s">
        <v>53</v>
      </c>
      <c r="B55" s="302"/>
      <c r="C55" s="302"/>
      <c r="D55" s="303"/>
    </row>
    <row r="56" spans="1:4" ht="38.25" x14ac:dyDescent="0.2">
      <c r="A56" s="6" t="s">
        <v>20</v>
      </c>
      <c r="B56" s="36" t="s">
        <v>21</v>
      </c>
      <c r="C56" s="37" t="s">
        <v>22</v>
      </c>
      <c r="D56" s="38" t="s">
        <v>23</v>
      </c>
    </row>
    <row r="57" spans="1:4" ht="15.75" x14ac:dyDescent="0.2">
      <c r="A57" s="39" t="s">
        <v>54</v>
      </c>
      <c r="B57" s="40" t="s">
        <v>30</v>
      </c>
      <c r="C57" s="37">
        <v>4525</v>
      </c>
      <c r="D57" s="38">
        <v>4295</v>
      </c>
    </row>
    <row r="58" spans="1:4" ht="25.5" x14ac:dyDescent="0.2">
      <c r="A58" s="39" t="s">
        <v>55</v>
      </c>
      <c r="B58" s="40" t="s">
        <v>30</v>
      </c>
      <c r="C58" s="37">
        <v>4350</v>
      </c>
      <c r="D58" s="38">
        <v>4132</v>
      </c>
    </row>
    <row r="59" spans="1:4" ht="15.75" x14ac:dyDescent="0.2">
      <c r="A59" s="39" t="s">
        <v>56</v>
      </c>
      <c r="B59" s="40" t="s">
        <v>30</v>
      </c>
      <c r="C59" s="37">
        <v>300</v>
      </c>
      <c r="D59" s="38">
        <v>181</v>
      </c>
    </row>
    <row r="60" spans="1:4" ht="15.75" x14ac:dyDescent="0.2">
      <c r="A60" s="39" t="s">
        <v>57</v>
      </c>
      <c r="B60" s="40" t="s">
        <v>30</v>
      </c>
      <c r="C60" s="37">
        <v>175</v>
      </c>
      <c r="D60" s="38">
        <v>163</v>
      </c>
    </row>
    <row r="61" spans="1:4" ht="15.75" x14ac:dyDescent="0.2">
      <c r="A61" s="39" t="s">
        <v>58</v>
      </c>
      <c r="B61" s="40" t="s">
        <v>30</v>
      </c>
      <c r="C61" s="37">
        <v>19</v>
      </c>
      <c r="D61" s="38">
        <v>18</v>
      </c>
    </row>
    <row r="62" spans="1:4" ht="15.75" x14ac:dyDescent="0.2">
      <c r="A62" s="41" t="s">
        <v>59</v>
      </c>
      <c r="B62" s="40" t="s">
        <v>30</v>
      </c>
      <c r="C62" s="37">
        <v>0</v>
      </c>
      <c r="D62" s="38">
        <v>0</v>
      </c>
    </row>
    <row r="63" spans="1:4" ht="38.25" x14ac:dyDescent="0.2">
      <c r="A63" s="39" t="s">
        <v>60</v>
      </c>
      <c r="B63" s="40" t="s">
        <v>30</v>
      </c>
      <c r="C63" s="37">
        <v>0</v>
      </c>
      <c r="D63" s="38">
        <v>0</v>
      </c>
    </row>
    <row r="64" spans="1:4" ht="15.75" x14ac:dyDescent="0.2">
      <c r="A64" s="39" t="s">
        <v>61</v>
      </c>
      <c r="B64" s="40" t="s">
        <v>30</v>
      </c>
      <c r="C64" s="37">
        <v>300</v>
      </c>
      <c r="D64" s="38">
        <v>181</v>
      </c>
    </row>
    <row r="65" spans="1:4" ht="15.75" x14ac:dyDescent="0.2">
      <c r="A65" s="39" t="s">
        <v>62</v>
      </c>
      <c r="B65" s="40" t="s">
        <v>30</v>
      </c>
      <c r="C65" s="37">
        <v>907</v>
      </c>
      <c r="D65" s="38">
        <v>607</v>
      </c>
    </row>
    <row r="66" spans="1:4" ht="15.75" x14ac:dyDescent="0.2">
      <c r="A66" s="39" t="s">
        <v>63</v>
      </c>
      <c r="B66" s="42" t="s">
        <v>30</v>
      </c>
      <c r="C66" s="37">
        <v>0</v>
      </c>
      <c r="D66" s="38">
        <v>0</v>
      </c>
    </row>
    <row r="67" spans="1:4" ht="15.75" x14ac:dyDescent="0.2">
      <c r="A67" s="39" t="s">
        <v>64</v>
      </c>
      <c r="B67" s="42" t="s">
        <v>30</v>
      </c>
      <c r="C67" s="37"/>
      <c r="D67" s="38"/>
    </row>
    <row r="68" spans="1:4" ht="27" customHeight="1" x14ac:dyDescent="0.2">
      <c r="A68" s="43" t="s">
        <v>65</v>
      </c>
      <c r="B68" s="44" t="s">
        <v>66</v>
      </c>
      <c r="C68" s="45">
        <v>92</v>
      </c>
      <c r="D68" s="46">
        <v>81</v>
      </c>
    </row>
    <row r="69" spans="1:4" ht="36" customHeight="1" thickBot="1" x14ac:dyDescent="0.25">
      <c r="A69" s="304" t="s">
        <v>67</v>
      </c>
      <c r="B69" s="305"/>
      <c r="C69" s="306"/>
      <c r="D69" s="307"/>
    </row>
    <row r="70" spans="1:4" ht="52.5" customHeight="1" thickBot="1" x14ac:dyDescent="0.25">
      <c r="A70" s="266" t="s">
        <v>68</v>
      </c>
      <c r="B70" s="267"/>
      <c r="C70" s="267"/>
      <c r="D70" s="268"/>
    </row>
    <row r="71" spans="1:4" ht="52.5" customHeight="1" thickBot="1" x14ac:dyDescent="0.25">
      <c r="A71" s="308" t="s">
        <v>69</v>
      </c>
      <c r="B71" s="309"/>
      <c r="C71" s="310" t="s">
        <v>70</v>
      </c>
      <c r="D71" s="292"/>
    </row>
    <row r="72" spans="1:4" ht="52.5" customHeight="1" thickBot="1" x14ac:dyDescent="0.25">
      <c r="A72" s="279" t="s">
        <v>71</v>
      </c>
      <c r="B72" s="280"/>
      <c r="C72" s="291" t="s">
        <v>366</v>
      </c>
      <c r="D72" s="292"/>
    </row>
    <row r="73" spans="1:4" ht="131.1" customHeight="1" thickBot="1" x14ac:dyDescent="0.25">
      <c r="A73" s="279" t="s">
        <v>73</v>
      </c>
      <c r="B73" s="280"/>
      <c r="C73" s="291"/>
      <c r="D73" s="292"/>
    </row>
    <row r="74" spans="1:4" ht="52.5" customHeight="1" x14ac:dyDescent="0.2">
      <c r="A74" s="293" t="s">
        <v>74</v>
      </c>
      <c r="B74" s="294"/>
      <c r="C74" s="295"/>
      <c r="D74" s="296"/>
    </row>
    <row r="75" spans="1:4" ht="52.5" customHeight="1" x14ac:dyDescent="0.2">
      <c r="A75" s="279" t="s">
        <v>75</v>
      </c>
      <c r="B75" s="280"/>
      <c r="C75" s="281"/>
      <c r="D75" s="282"/>
    </row>
    <row r="76" spans="1:4" ht="87.95" customHeight="1" x14ac:dyDescent="0.2">
      <c r="A76" s="279"/>
      <c r="B76" s="280"/>
      <c r="C76" s="281"/>
      <c r="D76" s="282"/>
    </row>
    <row r="77" spans="1:4" ht="52.5" customHeight="1" x14ac:dyDescent="0.2">
      <c r="A77" s="279" t="s">
        <v>76</v>
      </c>
      <c r="B77" s="280"/>
      <c r="C77" s="281"/>
      <c r="D77" s="282"/>
    </row>
    <row r="78" spans="1:4" ht="52.5" customHeight="1" x14ac:dyDescent="0.2">
      <c r="A78" s="283" t="s">
        <v>77</v>
      </c>
      <c r="B78" s="284"/>
      <c r="C78" s="285" t="s">
        <v>72</v>
      </c>
      <c r="D78" s="286"/>
    </row>
    <row r="79" spans="1:4" ht="36.950000000000003" customHeight="1" thickBot="1" x14ac:dyDescent="0.25">
      <c r="A79" s="287" t="s">
        <v>78</v>
      </c>
      <c r="B79" s="288"/>
      <c r="C79" s="289"/>
      <c r="D79" s="290"/>
    </row>
    <row r="80" spans="1:4" ht="57" customHeight="1" thickBot="1" x14ac:dyDescent="0.25">
      <c r="A80" s="266" t="s">
        <v>79</v>
      </c>
      <c r="B80" s="267"/>
      <c r="C80" s="267"/>
      <c r="D80" s="268"/>
    </row>
    <row r="81" spans="1:4" ht="36" customHeight="1" thickBot="1" x14ac:dyDescent="0.25">
      <c r="A81" s="47" t="s">
        <v>80</v>
      </c>
      <c r="B81" s="269" t="s">
        <v>81</v>
      </c>
      <c r="C81" s="270"/>
      <c r="D81" s="271"/>
    </row>
    <row r="82" spans="1:4" ht="26.25" customHeight="1" thickBot="1" x14ac:dyDescent="0.25">
      <c r="A82" s="272" t="s">
        <v>82</v>
      </c>
      <c r="B82" s="273"/>
      <c r="C82" s="273"/>
      <c r="D82" s="274"/>
    </row>
    <row r="83" spans="1:4" ht="30" customHeight="1" x14ac:dyDescent="0.2">
      <c r="A83" s="48" t="s">
        <v>83</v>
      </c>
      <c r="B83" s="275" t="str">
        <f>B2</f>
        <v>"Друть-Агро"</v>
      </c>
      <c r="C83" s="276"/>
      <c r="D83" s="277"/>
    </row>
    <row r="84" spans="1:4" ht="24" customHeight="1" x14ac:dyDescent="0.2">
      <c r="A84" s="49" t="s">
        <v>3</v>
      </c>
      <c r="B84" s="278" t="str">
        <f>B3</f>
        <v>700107921</v>
      </c>
      <c r="C84" s="264"/>
      <c r="D84" s="265"/>
    </row>
    <row r="85" spans="1:4" ht="15.75" x14ac:dyDescent="0.2">
      <c r="A85" s="49" t="s">
        <v>84</v>
      </c>
      <c r="B85" s="260" t="s">
        <v>85</v>
      </c>
      <c r="C85" s="261"/>
      <c r="D85" s="262"/>
    </row>
    <row r="86" spans="1:4" ht="15.75" x14ac:dyDescent="0.2">
      <c r="A86" s="49" t="s">
        <v>86</v>
      </c>
      <c r="B86" s="260" t="s">
        <v>1</v>
      </c>
      <c r="C86" s="261"/>
      <c r="D86" s="262"/>
    </row>
    <row r="87" spans="1:4" ht="39.75" customHeight="1" x14ac:dyDescent="0.2">
      <c r="A87" s="49" t="s">
        <v>87</v>
      </c>
      <c r="B87" s="260" t="s">
        <v>88</v>
      </c>
      <c r="C87" s="261"/>
      <c r="D87" s="262"/>
    </row>
    <row r="88" spans="1:4" ht="15.75" x14ac:dyDescent="0.2">
      <c r="A88" s="49" t="s">
        <v>21</v>
      </c>
      <c r="B88" s="260" t="s">
        <v>89</v>
      </c>
      <c r="C88" s="261"/>
      <c r="D88" s="262"/>
    </row>
    <row r="89" spans="1:4" ht="50.25" customHeight="1" x14ac:dyDescent="0.2">
      <c r="A89" s="49" t="s">
        <v>90</v>
      </c>
      <c r="B89" s="263" t="s">
        <v>91</v>
      </c>
      <c r="C89" s="264"/>
      <c r="D89" s="265"/>
    </row>
    <row r="90" spans="1:4" ht="9.75" customHeight="1" x14ac:dyDescent="0.3">
      <c r="A90" s="50"/>
      <c r="B90" s="51"/>
      <c r="C90" s="51"/>
      <c r="D90" s="52"/>
    </row>
    <row r="91" spans="1:4" ht="18.75" x14ac:dyDescent="0.25">
      <c r="A91" s="53" t="s">
        <v>92</v>
      </c>
      <c r="B91" s="253" t="str">
        <f>C71</f>
        <v>"18" марта 2022 г.</v>
      </c>
      <c r="C91" s="254"/>
      <c r="D91" s="255"/>
    </row>
    <row r="92" spans="1:4" ht="18.75" x14ac:dyDescent="0.25">
      <c r="A92" s="53" t="s">
        <v>93</v>
      </c>
      <c r="B92" s="253"/>
      <c r="C92" s="254"/>
      <c r="D92" s="255"/>
    </row>
    <row r="93" spans="1:4" ht="19.5" customHeight="1" x14ac:dyDescent="0.25">
      <c r="A93" s="53" t="s">
        <v>94</v>
      </c>
      <c r="B93" s="253"/>
      <c r="C93" s="254"/>
      <c r="D93" s="255"/>
    </row>
    <row r="94" spans="1:4" ht="6" customHeight="1" thickBot="1" x14ac:dyDescent="0.35">
      <c r="A94" s="50"/>
      <c r="B94" s="51"/>
      <c r="C94" s="51"/>
      <c r="D94" s="52"/>
    </row>
    <row r="95" spans="1:4" ht="15.75" x14ac:dyDescent="0.2">
      <c r="A95" s="54" t="s">
        <v>95</v>
      </c>
      <c r="B95" s="55" t="s">
        <v>96</v>
      </c>
      <c r="C95" s="56" t="s">
        <v>97</v>
      </c>
      <c r="D95" s="57" t="s">
        <v>98</v>
      </c>
    </row>
    <row r="96" spans="1:4" ht="9.75" customHeight="1" thickBot="1" x14ac:dyDescent="0.25">
      <c r="A96" s="58">
        <v>1</v>
      </c>
      <c r="B96" s="59">
        <v>2</v>
      </c>
      <c r="C96" s="59">
        <v>3</v>
      </c>
      <c r="D96" s="60">
        <v>4</v>
      </c>
    </row>
    <row r="97" spans="1:4" ht="15.75" x14ac:dyDescent="0.25">
      <c r="A97" s="256" t="s">
        <v>99</v>
      </c>
      <c r="B97" s="257"/>
      <c r="C97" s="257"/>
      <c r="D97" s="61"/>
    </row>
    <row r="98" spans="1:4" ht="15.75" x14ac:dyDescent="0.25">
      <c r="A98" s="62" t="s">
        <v>100</v>
      </c>
      <c r="B98" s="63">
        <v>110</v>
      </c>
      <c r="C98" s="64">
        <v>9061</v>
      </c>
      <c r="D98" s="65">
        <v>9527</v>
      </c>
    </row>
    <row r="99" spans="1:4" ht="15.75" x14ac:dyDescent="0.25">
      <c r="A99" s="66" t="s">
        <v>101</v>
      </c>
      <c r="B99" s="67">
        <v>120</v>
      </c>
      <c r="C99" s="68"/>
      <c r="D99" s="69"/>
    </row>
    <row r="100" spans="1:4" ht="15.75" x14ac:dyDescent="0.25">
      <c r="A100" s="66" t="s">
        <v>102</v>
      </c>
      <c r="B100" s="67">
        <v>130</v>
      </c>
      <c r="C100" s="68"/>
      <c r="D100" s="70"/>
    </row>
    <row r="101" spans="1:4" ht="31.5" x14ac:dyDescent="0.25">
      <c r="A101" s="8" t="s">
        <v>103</v>
      </c>
      <c r="B101" s="67">
        <v>131</v>
      </c>
      <c r="C101" s="68"/>
      <c r="D101" s="70"/>
    </row>
    <row r="102" spans="1:4" ht="15.75" x14ac:dyDescent="0.25">
      <c r="A102" s="8" t="s">
        <v>104</v>
      </c>
      <c r="B102" s="67">
        <v>132</v>
      </c>
      <c r="C102" s="68"/>
      <c r="D102" s="70"/>
    </row>
    <row r="103" spans="1:4" ht="15.75" x14ac:dyDescent="0.25">
      <c r="A103" s="8" t="s">
        <v>105</v>
      </c>
      <c r="B103" s="67">
        <v>133</v>
      </c>
      <c r="C103" s="68"/>
      <c r="D103" s="70"/>
    </row>
    <row r="104" spans="1:4" ht="15.75" x14ac:dyDescent="0.25">
      <c r="A104" s="66" t="s">
        <v>106</v>
      </c>
      <c r="B104" s="67">
        <v>140</v>
      </c>
      <c r="C104" s="68"/>
      <c r="D104" s="70"/>
    </row>
    <row r="105" spans="1:4" ht="15.75" x14ac:dyDescent="0.25">
      <c r="A105" s="66" t="s">
        <v>107</v>
      </c>
      <c r="B105" s="67">
        <v>150</v>
      </c>
      <c r="C105" s="68"/>
      <c r="D105" s="70"/>
    </row>
    <row r="106" spans="1:4" ht="15.75" x14ac:dyDescent="0.25">
      <c r="A106" s="66" t="s">
        <v>108</v>
      </c>
      <c r="B106" s="67">
        <v>160</v>
      </c>
      <c r="C106" s="68"/>
      <c r="D106" s="70"/>
    </row>
    <row r="107" spans="1:4" ht="15.75" x14ac:dyDescent="0.25">
      <c r="A107" s="71" t="s">
        <v>109</v>
      </c>
      <c r="B107" s="72">
        <v>170</v>
      </c>
      <c r="C107" s="73"/>
      <c r="D107" s="74"/>
    </row>
    <row r="108" spans="1:4" ht="15.75" x14ac:dyDescent="0.25">
      <c r="A108" s="71" t="s">
        <v>110</v>
      </c>
      <c r="B108" s="72">
        <v>180</v>
      </c>
      <c r="C108" s="73"/>
      <c r="D108" s="74"/>
    </row>
    <row r="109" spans="1:4" ht="15.75" x14ac:dyDescent="0.25">
      <c r="A109" s="75" t="s">
        <v>111</v>
      </c>
      <c r="B109" s="76">
        <v>190</v>
      </c>
      <c r="C109" s="77">
        <v>9061</v>
      </c>
      <c r="D109" s="78">
        <v>9527</v>
      </c>
    </row>
    <row r="110" spans="1:4" ht="15.75" x14ac:dyDescent="0.25">
      <c r="A110" s="258" t="s">
        <v>112</v>
      </c>
      <c r="B110" s="259"/>
      <c r="C110" s="259"/>
      <c r="D110" s="79"/>
    </row>
    <row r="111" spans="1:4" ht="15.75" x14ac:dyDescent="0.25">
      <c r="A111" s="80" t="s">
        <v>113</v>
      </c>
      <c r="B111" s="81">
        <v>210</v>
      </c>
      <c r="C111" s="82">
        <v>3580</v>
      </c>
      <c r="D111" s="83">
        <v>3078</v>
      </c>
    </row>
    <row r="112" spans="1:4" ht="15.75" x14ac:dyDescent="0.25">
      <c r="A112" s="84" t="s">
        <v>114</v>
      </c>
      <c r="B112" s="72"/>
      <c r="C112" s="73"/>
      <c r="D112" s="74"/>
    </row>
    <row r="113" spans="1:4" ht="15.75" x14ac:dyDescent="0.25">
      <c r="A113" s="85" t="s">
        <v>115</v>
      </c>
      <c r="B113" s="63">
        <v>211</v>
      </c>
      <c r="C113" s="86">
        <v>867</v>
      </c>
      <c r="D113" s="65">
        <v>919</v>
      </c>
    </row>
    <row r="114" spans="1:4" ht="15.75" x14ac:dyDescent="0.25">
      <c r="A114" s="85" t="s">
        <v>116</v>
      </c>
      <c r="B114" s="63">
        <v>212</v>
      </c>
      <c r="C114" s="86">
        <v>2203</v>
      </c>
      <c r="D114" s="65">
        <v>1758</v>
      </c>
    </row>
    <row r="115" spans="1:4" ht="15.75" x14ac:dyDescent="0.25">
      <c r="A115" s="87" t="s">
        <v>117</v>
      </c>
      <c r="B115" s="63">
        <v>213</v>
      </c>
      <c r="C115" s="86">
        <v>510</v>
      </c>
      <c r="D115" s="65">
        <v>401</v>
      </c>
    </row>
    <row r="116" spans="1:4" ht="15.75" x14ac:dyDescent="0.25">
      <c r="A116" s="88" t="s">
        <v>118</v>
      </c>
      <c r="B116" s="67">
        <v>214</v>
      </c>
      <c r="C116" s="68"/>
      <c r="D116" s="70"/>
    </row>
    <row r="117" spans="1:4" ht="15.75" x14ac:dyDescent="0.25">
      <c r="A117" s="88" t="s">
        <v>119</v>
      </c>
      <c r="B117" s="67">
        <v>215</v>
      </c>
      <c r="C117" s="68"/>
      <c r="D117" s="70"/>
    </row>
    <row r="118" spans="1:4" ht="15.75" x14ac:dyDescent="0.25">
      <c r="A118" s="88" t="s">
        <v>120</v>
      </c>
      <c r="B118" s="67">
        <v>216</v>
      </c>
      <c r="C118" s="68"/>
      <c r="D118" s="70"/>
    </row>
    <row r="119" spans="1:4" ht="15.75" x14ac:dyDescent="0.25">
      <c r="A119" s="66" t="s">
        <v>121</v>
      </c>
      <c r="B119" s="67">
        <v>220</v>
      </c>
      <c r="C119" s="68"/>
      <c r="D119" s="70"/>
    </row>
    <row r="120" spans="1:4" ht="15.75" x14ac:dyDescent="0.25">
      <c r="A120" s="66" t="s">
        <v>122</v>
      </c>
      <c r="B120" s="67">
        <v>230</v>
      </c>
      <c r="C120" s="68">
        <v>0</v>
      </c>
      <c r="D120" s="70">
        <v>6</v>
      </c>
    </row>
    <row r="121" spans="1:4" ht="31.5" x14ac:dyDescent="0.25">
      <c r="A121" s="89" t="s">
        <v>123</v>
      </c>
      <c r="B121" s="67">
        <v>240</v>
      </c>
      <c r="C121" s="68">
        <v>995</v>
      </c>
      <c r="D121" s="70">
        <v>837</v>
      </c>
    </row>
    <row r="122" spans="1:4" ht="15.75" x14ac:dyDescent="0.25">
      <c r="A122" s="66" t="s">
        <v>124</v>
      </c>
      <c r="B122" s="67">
        <v>250</v>
      </c>
      <c r="C122" s="68">
        <v>811</v>
      </c>
      <c r="D122" s="70">
        <v>672</v>
      </c>
    </row>
    <row r="123" spans="1:4" ht="15.75" x14ac:dyDescent="0.25">
      <c r="A123" s="66" t="s">
        <v>125</v>
      </c>
      <c r="B123" s="67">
        <v>260</v>
      </c>
      <c r="C123" s="68"/>
      <c r="D123" s="70"/>
    </row>
    <row r="124" spans="1:4" ht="15.75" x14ac:dyDescent="0.25">
      <c r="A124" s="66" t="s">
        <v>126</v>
      </c>
      <c r="B124" s="67">
        <v>270</v>
      </c>
      <c r="C124" s="68">
        <v>25</v>
      </c>
      <c r="D124" s="70">
        <v>1</v>
      </c>
    </row>
    <row r="125" spans="1:4" ht="15.75" x14ac:dyDescent="0.25">
      <c r="A125" s="66" t="s">
        <v>127</v>
      </c>
      <c r="B125" s="67">
        <v>280</v>
      </c>
      <c r="C125" s="68"/>
      <c r="D125" s="70"/>
    </row>
    <row r="126" spans="1:4" ht="15.75" x14ac:dyDescent="0.25">
      <c r="A126" s="90" t="s">
        <v>128</v>
      </c>
      <c r="B126" s="91">
        <v>290</v>
      </c>
      <c r="C126" s="92">
        <v>5411</v>
      </c>
      <c r="D126" s="93">
        <v>4588</v>
      </c>
    </row>
    <row r="127" spans="1:4" ht="16.5" thickBot="1" x14ac:dyDescent="0.3">
      <c r="A127" s="75" t="s">
        <v>129</v>
      </c>
      <c r="B127" s="76">
        <v>300</v>
      </c>
      <c r="C127" s="94">
        <v>14472</v>
      </c>
      <c r="D127" s="78">
        <v>14115</v>
      </c>
    </row>
    <row r="128" spans="1:4" ht="15.75" x14ac:dyDescent="0.2">
      <c r="A128" s="95" t="s">
        <v>130</v>
      </c>
      <c r="B128" s="96" t="s">
        <v>96</v>
      </c>
      <c r="C128" s="97" t="s">
        <v>97</v>
      </c>
      <c r="D128" s="98" t="s">
        <v>98</v>
      </c>
    </row>
    <row r="129" spans="1:4" ht="11.25" customHeight="1" x14ac:dyDescent="0.2">
      <c r="A129" s="99">
        <v>1</v>
      </c>
      <c r="B129" s="100">
        <v>2</v>
      </c>
      <c r="C129" s="100">
        <v>3</v>
      </c>
      <c r="D129" s="101">
        <v>4</v>
      </c>
    </row>
    <row r="130" spans="1:4" ht="15.75" x14ac:dyDescent="0.25">
      <c r="A130" s="256" t="s">
        <v>131</v>
      </c>
      <c r="B130" s="257"/>
      <c r="C130" s="257"/>
      <c r="D130" s="102"/>
    </row>
    <row r="131" spans="1:4" ht="15.75" x14ac:dyDescent="0.25">
      <c r="A131" s="62" t="s">
        <v>132</v>
      </c>
      <c r="B131" s="63">
        <v>410</v>
      </c>
      <c r="C131" s="86">
        <v>7405</v>
      </c>
      <c r="D131" s="65">
        <v>7405</v>
      </c>
    </row>
    <row r="132" spans="1:4" ht="15.75" x14ac:dyDescent="0.25">
      <c r="A132" s="62" t="s">
        <v>133</v>
      </c>
      <c r="B132" s="63">
        <v>420</v>
      </c>
      <c r="C132" s="86"/>
      <c r="D132" s="65"/>
    </row>
    <row r="133" spans="1:4" ht="15.75" x14ac:dyDescent="0.25">
      <c r="A133" s="62" t="s">
        <v>134</v>
      </c>
      <c r="B133" s="63">
        <v>430</v>
      </c>
      <c r="C133" s="86"/>
      <c r="D133" s="65"/>
    </row>
    <row r="134" spans="1:4" ht="15.75" x14ac:dyDescent="0.25">
      <c r="A134" s="66" t="s">
        <v>135</v>
      </c>
      <c r="B134" s="67">
        <v>440</v>
      </c>
      <c r="C134" s="68"/>
      <c r="D134" s="70"/>
    </row>
    <row r="135" spans="1:4" ht="15.75" x14ac:dyDescent="0.25">
      <c r="A135" s="66" t="s">
        <v>136</v>
      </c>
      <c r="B135" s="67">
        <v>450</v>
      </c>
      <c r="C135" s="68">
        <v>466</v>
      </c>
      <c r="D135" s="70">
        <v>466</v>
      </c>
    </row>
    <row r="136" spans="1:4" ht="15.75" x14ac:dyDescent="0.25">
      <c r="A136" s="66" t="s">
        <v>62</v>
      </c>
      <c r="B136" s="67">
        <v>460</v>
      </c>
      <c r="C136" s="68">
        <v>907</v>
      </c>
      <c r="D136" s="70">
        <v>607</v>
      </c>
    </row>
    <row r="137" spans="1:4" ht="15.75" x14ac:dyDescent="0.25">
      <c r="A137" s="66" t="s">
        <v>137</v>
      </c>
      <c r="B137" s="67">
        <v>470</v>
      </c>
      <c r="C137" s="68"/>
      <c r="D137" s="70"/>
    </row>
    <row r="138" spans="1:4" ht="15.75" x14ac:dyDescent="0.25">
      <c r="A138" s="66" t="s">
        <v>138</v>
      </c>
      <c r="B138" s="67">
        <v>480</v>
      </c>
      <c r="C138" s="68"/>
      <c r="D138" s="70"/>
    </row>
    <row r="139" spans="1:4" ht="15.75" x14ac:dyDescent="0.25">
      <c r="A139" s="75" t="s">
        <v>139</v>
      </c>
      <c r="B139" s="76">
        <v>490</v>
      </c>
      <c r="C139" s="94">
        <v>8778</v>
      </c>
      <c r="D139" s="93">
        <v>8478</v>
      </c>
    </row>
    <row r="140" spans="1:4" ht="15.75" x14ac:dyDescent="0.25">
      <c r="A140" s="258" t="s">
        <v>140</v>
      </c>
      <c r="B140" s="259"/>
      <c r="C140" s="259"/>
      <c r="D140" s="79"/>
    </row>
    <row r="141" spans="1:4" ht="15.75" x14ac:dyDescent="0.25">
      <c r="A141" s="62" t="s">
        <v>141</v>
      </c>
      <c r="B141" s="63">
        <v>510</v>
      </c>
      <c r="C141" s="86">
        <v>1388</v>
      </c>
      <c r="D141" s="65">
        <v>1475</v>
      </c>
    </row>
    <row r="142" spans="1:4" ht="15.75" x14ac:dyDescent="0.25">
      <c r="A142" s="66" t="s">
        <v>142</v>
      </c>
      <c r="B142" s="67">
        <v>520</v>
      </c>
      <c r="C142" s="68">
        <v>1134</v>
      </c>
      <c r="D142" s="70">
        <v>1283</v>
      </c>
    </row>
    <row r="143" spans="1:4" ht="15.75" x14ac:dyDescent="0.25">
      <c r="A143" s="71" t="s">
        <v>143</v>
      </c>
      <c r="B143" s="72">
        <v>530</v>
      </c>
      <c r="C143" s="73"/>
      <c r="D143" s="70"/>
    </row>
    <row r="144" spans="1:4" ht="15.75" x14ac:dyDescent="0.25">
      <c r="A144" s="71" t="s">
        <v>144</v>
      </c>
      <c r="B144" s="72">
        <v>540</v>
      </c>
      <c r="C144" s="73"/>
      <c r="D144" s="70"/>
    </row>
    <row r="145" spans="1:4" ht="15.75" x14ac:dyDescent="0.25">
      <c r="A145" s="71" t="s">
        <v>145</v>
      </c>
      <c r="B145" s="72">
        <v>550</v>
      </c>
      <c r="C145" s="73"/>
      <c r="D145" s="70"/>
    </row>
    <row r="146" spans="1:4" ht="15.75" x14ac:dyDescent="0.25">
      <c r="A146" s="71" t="s">
        <v>146</v>
      </c>
      <c r="B146" s="72">
        <v>560</v>
      </c>
      <c r="C146" s="73"/>
      <c r="D146" s="70"/>
    </row>
    <row r="147" spans="1:4" ht="15.75" x14ac:dyDescent="0.25">
      <c r="A147" s="75" t="s">
        <v>147</v>
      </c>
      <c r="B147" s="76">
        <v>590</v>
      </c>
      <c r="C147" s="94">
        <v>2522</v>
      </c>
      <c r="D147" s="93">
        <v>2758</v>
      </c>
    </row>
    <row r="148" spans="1:4" ht="15.75" x14ac:dyDescent="0.25">
      <c r="A148" s="258" t="s">
        <v>148</v>
      </c>
      <c r="B148" s="259"/>
      <c r="C148" s="259"/>
      <c r="D148" s="79"/>
    </row>
    <row r="149" spans="1:4" ht="15.75" x14ac:dyDescent="0.25">
      <c r="A149" s="103" t="s">
        <v>149</v>
      </c>
      <c r="B149" s="67">
        <v>610</v>
      </c>
      <c r="C149" s="104">
        <v>0</v>
      </c>
      <c r="D149" s="70">
        <v>236</v>
      </c>
    </row>
    <row r="150" spans="1:4" ht="15.75" x14ac:dyDescent="0.25">
      <c r="A150" s="103" t="s">
        <v>150</v>
      </c>
      <c r="B150" s="67">
        <v>620</v>
      </c>
      <c r="C150" s="104">
        <v>470</v>
      </c>
      <c r="D150" s="70">
        <v>480</v>
      </c>
    </row>
    <row r="151" spans="1:4" ht="15.75" x14ac:dyDescent="0.25">
      <c r="A151" s="80" t="s">
        <v>151</v>
      </c>
      <c r="B151" s="81">
        <v>630</v>
      </c>
      <c r="C151" s="105">
        <v>2702</v>
      </c>
      <c r="D151" s="106">
        <v>2163</v>
      </c>
    </row>
    <row r="152" spans="1:4" ht="15.75" x14ac:dyDescent="0.25">
      <c r="A152" s="84" t="s">
        <v>152</v>
      </c>
      <c r="B152" s="72"/>
      <c r="C152" s="107"/>
      <c r="D152" s="108"/>
    </row>
    <row r="153" spans="1:4" ht="15.75" x14ac:dyDescent="0.25">
      <c r="A153" s="85" t="s">
        <v>153</v>
      </c>
      <c r="B153" s="63">
        <v>631</v>
      </c>
      <c r="C153" s="109">
        <v>2230</v>
      </c>
      <c r="D153" s="110">
        <v>1853</v>
      </c>
    </row>
    <row r="154" spans="1:4" ht="15.75" x14ac:dyDescent="0.25">
      <c r="A154" s="87" t="s">
        <v>154</v>
      </c>
      <c r="B154" s="63">
        <v>632</v>
      </c>
      <c r="C154" s="111">
        <v>256</v>
      </c>
      <c r="D154" s="112">
        <v>99</v>
      </c>
    </row>
    <row r="155" spans="1:4" ht="15.75" x14ac:dyDescent="0.25">
      <c r="A155" s="87" t="s">
        <v>155</v>
      </c>
      <c r="B155" s="63">
        <v>633</v>
      </c>
      <c r="C155" s="111">
        <v>12</v>
      </c>
      <c r="D155" s="112">
        <v>12</v>
      </c>
    </row>
    <row r="156" spans="1:4" ht="15.75" x14ac:dyDescent="0.25">
      <c r="A156" s="87" t="s">
        <v>156</v>
      </c>
      <c r="B156" s="63">
        <v>634</v>
      </c>
      <c r="C156" s="111">
        <v>0</v>
      </c>
      <c r="D156" s="112">
        <v>3</v>
      </c>
    </row>
    <row r="157" spans="1:4" ht="15.75" x14ac:dyDescent="0.25">
      <c r="A157" s="87" t="s">
        <v>157</v>
      </c>
      <c r="B157" s="63">
        <v>635</v>
      </c>
      <c r="C157" s="111">
        <v>55</v>
      </c>
      <c r="D157" s="112">
        <v>50</v>
      </c>
    </row>
    <row r="158" spans="1:4" ht="15.75" x14ac:dyDescent="0.25">
      <c r="A158" s="87" t="s">
        <v>158</v>
      </c>
      <c r="B158" s="63">
        <v>636</v>
      </c>
      <c r="C158" s="111">
        <v>115</v>
      </c>
      <c r="D158" s="112">
        <v>115</v>
      </c>
    </row>
    <row r="159" spans="1:4" ht="15.75" x14ac:dyDescent="0.25">
      <c r="A159" s="87" t="s">
        <v>159</v>
      </c>
      <c r="B159" s="63">
        <v>637</v>
      </c>
      <c r="C159" s="111"/>
      <c r="D159" s="112"/>
    </row>
    <row r="160" spans="1:4" ht="15.75" x14ac:dyDescent="0.25">
      <c r="A160" s="87" t="s">
        <v>160</v>
      </c>
      <c r="B160" s="63">
        <v>638</v>
      </c>
      <c r="C160" s="111">
        <v>34</v>
      </c>
      <c r="D160" s="112">
        <v>31</v>
      </c>
    </row>
    <row r="161" spans="1:4" ht="15.75" x14ac:dyDescent="0.25">
      <c r="A161" s="62" t="s">
        <v>161</v>
      </c>
      <c r="B161" s="63">
        <v>640</v>
      </c>
      <c r="C161" s="111"/>
      <c r="D161" s="112"/>
    </row>
    <row r="162" spans="1:4" ht="15.75" x14ac:dyDescent="0.25">
      <c r="A162" s="66" t="s">
        <v>144</v>
      </c>
      <c r="B162" s="67">
        <v>650</v>
      </c>
      <c r="C162" s="113"/>
      <c r="D162" s="114"/>
    </row>
    <row r="163" spans="1:4" ht="15.75" x14ac:dyDescent="0.25">
      <c r="A163" s="66" t="s">
        <v>145</v>
      </c>
      <c r="B163" s="67">
        <v>660</v>
      </c>
      <c r="C163" s="113"/>
      <c r="D163" s="114"/>
    </row>
    <row r="164" spans="1:4" ht="15.75" x14ac:dyDescent="0.25">
      <c r="A164" s="66" t="s">
        <v>162</v>
      </c>
      <c r="B164" s="67">
        <v>670</v>
      </c>
      <c r="C164" s="113"/>
      <c r="D164" s="114"/>
    </row>
    <row r="165" spans="1:4" ht="15.75" x14ac:dyDescent="0.25">
      <c r="A165" s="90" t="s">
        <v>163</v>
      </c>
      <c r="B165" s="91">
        <v>690</v>
      </c>
      <c r="C165" s="115">
        <v>3172</v>
      </c>
      <c r="D165" s="116">
        <v>2879</v>
      </c>
    </row>
    <row r="166" spans="1:4" ht="15.75" x14ac:dyDescent="0.25">
      <c r="A166" s="90" t="s">
        <v>129</v>
      </c>
      <c r="B166" s="91">
        <v>700</v>
      </c>
      <c r="C166" s="117">
        <v>14472</v>
      </c>
      <c r="D166" s="118">
        <v>14115</v>
      </c>
    </row>
    <row r="167" spans="1:4" ht="16.5" thickBot="1" x14ac:dyDescent="0.3">
      <c r="A167" s="119"/>
      <c r="B167" s="120"/>
      <c r="C167" s="121"/>
      <c r="D167" s="122"/>
    </row>
    <row r="168" spans="1:4" ht="23.25" x14ac:dyDescent="0.35">
      <c r="A168" s="246" t="s">
        <v>164</v>
      </c>
      <c r="B168" s="223"/>
      <c r="C168" s="223"/>
      <c r="D168" s="247"/>
    </row>
    <row r="169" spans="1:4" ht="24" thickBot="1" x14ac:dyDescent="0.4">
      <c r="A169" s="248" t="s">
        <v>165</v>
      </c>
      <c r="B169" s="249"/>
      <c r="C169" s="249"/>
      <c r="D169" s="250"/>
    </row>
    <row r="170" spans="1:4" ht="18.75" x14ac:dyDescent="0.2">
      <c r="A170" s="123" t="s">
        <v>83</v>
      </c>
      <c r="B170" s="214" t="str">
        <f>B83</f>
        <v>"Друть-Агро"</v>
      </c>
      <c r="C170" s="251"/>
      <c r="D170" s="252"/>
    </row>
    <row r="171" spans="1:4" ht="18.75" x14ac:dyDescent="0.2">
      <c r="A171" s="124" t="s">
        <v>3</v>
      </c>
      <c r="B171" s="243" t="str">
        <f t="shared" ref="B171:B176" si="0">B84</f>
        <v>700107921</v>
      </c>
      <c r="C171" s="244"/>
      <c r="D171" s="245"/>
    </row>
    <row r="172" spans="1:4" ht="18.75" x14ac:dyDescent="0.2">
      <c r="A172" s="124" t="s">
        <v>84</v>
      </c>
      <c r="B172" s="243" t="str">
        <f t="shared" si="0"/>
        <v>03100</v>
      </c>
      <c r="C172" s="244"/>
      <c r="D172" s="245"/>
    </row>
    <row r="173" spans="1:4" ht="18.75" x14ac:dyDescent="0.2">
      <c r="A173" s="124" t="s">
        <v>86</v>
      </c>
      <c r="B173" s="243" t="str">
        <f t="shared" si="0"/>
        <v>Открытое акционерное общество</v>
      </c>
      <c r="C173" s="244"/>
      <c r="D173" s="245"/>
    </row>
    <row r="174" spans="1:4" ht="41.25" customHeight="1" x14ac:dyDescent="0.2">
      <c r="A174" s="124" t="s">
        <v>87</v>
      </c>
      <c r="B174" s="240" t="str">
        <f t="shared" si="0"/>
        <v>Общее собрание акционеров, наблюдательный совет, директор</v>
      </c>
      <c r="C174" s="241"/>
      <c r="D174" s="242"/>
    </row>
    <row r="175" spans="1:4" ht="18.75" x14ac:dyDescent="0.2">
      <c r="A175" s="124" t="s">
        <v>21</v>
      </c>
      <c r="B175" s="243" t="str">
        <f t="shared" si="0"/>
        <v>тыс.руб</v>
      </c>
      <c r="C175" s="244"/>
      <c r="D175" s="245"/>
    </row>
    <row r="176" spans="1:4" ht="44.25" customHeight="1" x14ac:dyDescent="0.2">
      <c r="A176" s="124" t="s">
        <v>90</v>
      </c>
      <c r="B176" s="243" t="str">
        <f t="shared" si="0"/>
        <v>213189,ул.Юбилейная,2, аг.Старое Радча, Круглянский р-н., Могилевская обл.</v>
      </c>
      <c r="C176" s="244"/>
      <c r="D176" s="245"/>
    </row>
    <row r="177" spans="1:4" ht="23.25" customHeight="1" x14ac:dyDescent="0.2">
      <c r="A177" s="125" t="s">
        <v>166</v>
      </c>
      <c r="B177" s="126" t="s">
        <v>96</v>
      </c>
      <c r="C177" s="127" t="s">
        <v>167</v>
      </c>
      <c r="D177" s="128" t="s">
        <v>168</v>
      </c>
    </row>
    <row r="178" spans="1:4" ht="9" customHeight="1" x14ac:dyDescent="0.2">
      <c r="A178" s="129">
        <v>1</v>
      </c>
      <c r="B178" s="100">
        <v>2</v>
      </c>
      <c r="C178" s="100">
        <v>3</v>
      </c>
      <c r="D178" s="101">
        <v>4</v>
      </c>
    </row>
    <row r="179" spans="1:4" ht="15.75" x14ac:dyDescent="0.25">
      <c r="A179" s="130" t="s">
        <v>169</v>
      </c>
      <c r="B179" s="131" t="s">
        <v>170</v>
      </c>
      <c r="C179" s="132" t="s">
        <v>171</v>
      </c>
      <c r="D179" s="133" t="s">
        <v>172</v>
      </c>
    </row>
    <row r="180" spans="1:4" ht="15.75" x14ac:dyDescent="0.25">
      <c r="A180" s="134" t="s">
        <v>173</v>
      </c>
      <c r="B180" s="135" t="s">
        <v>174</v>
      </c>
      <c r="C180" s="136" t="s">
        <v>175</v>
      </c>
      <c r="D180" s="133" t="s">
        <v>176</v>
      </c>
    </row>
    <row r="181" spans="1:4" ht="15.75" x14ac:dyDescent="0.25">
      <c r="A181" s="134" t="s">
        <v>177</v>
      </c>
      <c r="B181" s="135" t="s">
        <v>178</v>
      </c>
      <c r="C181" s="136" t="s">
        <v>179</v>
      </c>
      <c r="D181" s="133" t="s">
        <v>180</v>
      </c>
    </row>
    <row r="182" spans="1:4" ht="15.75" x14ac:dyDescent="0.25">
      <c r="A182" s="134" t="s">
        <v>181</v>
      </c>
      <c r="B182" s="135" t="s">
        <v>182</v>
      </c>
      <c r="C182" s="136" t="s">
        <v>183</v>
      </c>
      <c r="D182" s="133" t="s">
        <v>183</v>
      </c>
    </row>
    <row r="183" spans="1:4" ht="15.75" x14ac:dyDescent="0.25">
      <c r="A183" s="134" t="s">
        <v>184</v>
      </c>
      <c r="B183" s="135" t="s">
        <v>185</v>
      </c>
      <c r="C183" s="136"/>
      <c r="D183" s="133"/>
    </row>
    <row r="184" spans="1:4" ht="15.75" x14ac:dyDescent="0.25">
      <c r="A184" s="134" t="s">
        <v>186</v>
      </c>
      <c r="B184" s="135" t="s">
        <v>187</v>
      </c>
      <c r="C184" s="136" t="s">
        <v>188</v>
      </c>
      <c r="D184" s="133" t="s">
        <v>189</v>
      </c>
    </row>
    <row r="185" spans="1:4" ht="15.75" x14ac:dyDescent="0.25">
      <c r="A185" s="134" t="s">
        <v>190</v>
      </c>
      <c r="B185" s="135" t="s">
        <v>191</v>
      </c>
      <c r="C185" s="136" t="s">
        <v>192</v>
      </c>
      <c r="D185" s="133" t="s">
        <v>193</v>
      </c>
    </row>
    <row r="186" spans="1:4" ht="15.75" x14ac:dyDescent="0.25">
      <c r="A186" s="134" t="s">
        <v>194</v>
      </c>
      <c r="B186" s="135" t="s">
        <v>195</v>
      </c>
      <c r="C186" s="136" t="s">
        <v>196</v>
      </c>
      <c r="D186" s="133" t="s">
        <v>197</v>
      </c>
    </row>
    <row r="187" spans="1:4" ht="15.75" x14ac:dyDescent="0.25">
      <c r="A187" s="134" t="s">
        <v>198</v>
      </c>
      <c r="B187" s="135" t="s">
        <v>199</v>
      </c>
      <c r="C187" s="136" t="s">
        <v>200</v>
      </c>
      <c r="D187" s="133" t="s">
        <v>201</v>
      </c>
    </row>
    <row r="188" spans="1:4" ht="15.75" x14ac:dyDescent="0.25">
      <c r="A188" s="137" t="s">
        <v>202</v>
      </c>
      <c r="B188" s="138" t="s">
        <v>203</v>
      </c>
      <c r="C188" s="139"/>
      <c r="D188" s="140"/>
    </row>
    <row r="189" spans="1:4" ht="15.75" x14ac:dyDescent="0.25">
      <c r="A189" s="141" t="s">
        <v>114</v>
      </c>
      <c r="B189" s="138"/>
      <c r="C189" s="142"/>
      <c r="D189" s="140"/>
    </row>
    <row r="190" spans="1:4" ht="31.5" x14ac:dyDescent="0.25">
      <c r="A190" s="143" t="s">
        <v>204</v>
      </c>
      <c r="B190" s="131" t="s">
        <v>205</v>
      </c>
      <c r="C190" s="144"/>
      <c r="D190" s="145"/>
    </row>
    <row r="191" spans="1:4" ht="15.75" x14ac:dyDescent="0.25">
      <c r="A191" s="143" t="s">
        <v>206</v>
      </c>
      <c r="B191" s="131" t="s">
        <v>207</v>
      </c>
      <c r="C191" s="144"/>
      <c r="D191" s="145"/>
    </row>
    <row r="192" spans="1:4" ht="15.75" x14ac:dyDescent="0.25">
      <c r="A192" s="146" t="s">
        <v>208</v>
      </c>
      <c r="B192" s="131" t="s">
        <v>209</v>
      </c>
      <c r="C192" s="132"/>
      <c r="D192" s="145"/>
    </row>
    <row r="193" spans="1:4" ht="15.75" x14ac:dyDescent="0.25">
      <c r="A193" s="147" t="s">
        <v>210</v>
      </c>
      <c r="B193" s="135" t="s">
        <v>211</v>
      </c>
      <c r="C193" s="136"/>
      <c r="D193" s="133"/>
    </row>
    <row r="194" spans="1:4" ht="15.75" x14ac:dyDescent="0.25">
      <c r="A194" s="137" t="s">
        <v>212</v>
      </c>
      <c r="B194" s="138" t="s">
        <v>213</v>
      </c>
      <c r="C194" s="139"/>
      <c r="D194" s="140"/>
    </row>
    <row r="195" spans="1:4" ht="15.75" x14ac:dyDescent="0.25">
      <c r="A195" s="148" t="s">
        <v>114</v>
      </c>
      <c r="B195" s="138"/>
      <c r="C195" s="149"/>
      <c r="D195" s="140"/>
    </row>
    <row r="196" spans="1:4" ht="31.5" x14ac:dyDescent="0.25">
      <c r="A196" s="146" t="s">
        <v>214</v>
      </c>
      <c r="B196" s="131" t="s">
        <v>215</v>
      </c>
      <c r="C196" s="150"/>
      <c r="D196" s="145"/>
    </row>
    <row r="197" spans="1:4" ht="15.75" x14ac:dyDescent="0.25">
      <c r="A197" s="147" t="s">
        <v>216</v>
      </c>
      <c r="B197" s="135" t="s">
        <v>217</v>
      </c>
      <c r="C197" s="136"/>
      <c r="D197" s="133"/>
    </row>
    <row r="198" spans="1:4" ht="15.75" x14ac:dyDescent="0.25">
      <c r="A198" s="137" t="s">
        <v>218</v>
      </c>
      <c r="B198" s="138" t="s">
        <v>219</v>
      </c>
      <c r="C198" s="139" t="s">
        <v>220</v>
      </c>
      <c r="D198" s="140" t="s">
        <v>221</v>
      </c>
    </row>
    <row r="199" spans="1:4" ht="15.75" x14ac:dyDescent="0.25">
      <c r="A199" s="148" t="s">
        <v>114</v>
      </c>
      <c r="B199" s="138"/>
      <c r="C199" s="149"/>
      <c r="D199" s="140"/>
    </row>
    <row r="200" spans="1:4" ht="15.75" x14ac:dyDescent="0.25">
      <c r="A200" s="146" t="s">
        <v>222</v>
      </c>
      <c r="B200" s="131" t="s">
        <v>223</v>
      </c>
      <c r="C200" s="150"/>
      <c r="D200" s="145"/>
    </row>
    <row r="201" spans="1:4" ht="15.75" x14ac:dyDescent="0.25">
      <c r="A201" s="151" t="s">
        <v>224</v>
      </c>
      <c r="B201" s="138" t="s">
        <v>225</v>
      </c>
      <c r="C201" s="139" t="s">
        <v>220</v>
      </c>
      <c r="D201" s="140" t="s">
        <v>221</v>
      </c>
    </row>
    <row r="202" spans="1:4" ht="15.75" x14ac:dyDescent="0.25">
      <c r="A202" s="137" t="s">
        <v>226</v>
      </c>
      <c r="B202" s="138" t="s">
        <v>227</v>
      </c>
      <c r="C202" s="139" t="s">
        <v>220</v>
      </c>
      <c r="D202" s="140" t="s">
        <v>221</v>
      </c>
    </row>
    <row r="203" spans="1:4" ht="15.75" x14ac:dyDescent="0.25">
      <c r="A203" s="141" t="s">
        <v>228</v>
      </c>
      <c r="B203" s="152"/>
      <c r="C203" s="139"/>
      <c r="D203" s="140"/>
    </row>
    <row r="204" spans="1:4" ht="15.75" x14ac:dyDescent="0.25">
      <c r="A204" s="146" t="s">
        <v>229</v>
      </c>
      <c r="B204" s="131" t="s">
        <v>230</v>
      </c>
      <c r="C204" s="150" t="s">
        <v>220</v>
      </c>
      <c r="D204" s="145" t="s">
        <v>221</v>
      </c>
    </row>
    <row r="205" spans="1:4" ht="15.75" x14ac:dyDescent="0.25">
      <c r="A205" s="146" t="s">
        <v>222</v>
      </c>
      <c r="B205" s="131" t="s">
        <v>231</v>
      </c>
      <c r="C205" s="132"/>
      <c r="D205" s="145"/>
    </row>
    <row r="206" spans="1:4" ht="15.75" x14ac:dyDescent="0.25">
      <c r="A206" s="146" t="s">
        <v>232</v>
      </c>
      <c r="B206" s="131" t="s">
        <v>233</v>
      </c>
      <c r="C206" s="132"/>
      <c r="D206" s="145"/>
    </row>
    <row r="207" spans="1:4" ht="15.75" x14ac:dyDescent="0.25">
      <c r="A207" s="134" t="s">
        <v>234</v>
      </c>
      <c r="B207" s="135" t="s">
        <v>235</v>
      </c>
      <c r="C207" s="136"/>
      <c r="D207" s="133"/>
    </row>
    <row r="208" spans="1:4" ht="15.75" x14ac:dyDescent="0.25">
      <c r="A208" s="134" t="s">
        <v>236</v>
      </c>
      <c r="B208" s="135" t="s">
        <v>237</v>
      </c>
      <c r="C208" s="136" t="s">
        <v>200</v>
      </c>
      <c r="D208" s="133" t="s">
        <v>201</v>
      </c>
    </row>
    <row r="209" spans="1:4" ht="15.75" x14ac:dyDescent="0.25">
      <c r="A209" s="134" t="s">
        <v>238</v>
      </c>
      <c r="B209" s="135" t="s">
        <v>239</v>
      </c>
      <c r="C209" s="136"/>
      <c r="D209" s="133"/>
    </row>
    <row r="210" spans="1:4" ht="15.75" x14ac:dyDescent="0.25">
      <c r="A210" s="134" t="s">
        <v>240</v>
      </c>
      <c r="B210" s="135" t="s">
        <v>241</v>
      </c>
      <c r="C210" s="136"/>
      <c r="D210" s="133"/>
    </row>
    <row r="211" spans="1:4" ht="15.75" x14ac:dyDescent="0.25">
      <c r="A211" s="134" t="s">
        <v>242</v>
      </c>
      <c r="B211" s="135" t="s">
        <v>243</v>
      </c>
      <c r="C211" s="136"/>
      <c r="D211" s="133"/>
    </row>
    <row r="212" spans="1:4" ht="15.75" x14ac:dyDescent="0.25">
      <c r="A212" s="134" t="s">
        <v>244</v>
      </c>
      <c r="B212" s="135" t="s">
        <v>245</v>
      </c>
      <c r="C212" s="136"/>
      <c r="D212" s="133"/>
    </row>
    <row r="213" spans="1:4" ht="15.75" x14ac:dyDescent="0.25">
      <c r="A213" s="134" t="s">
        <v>246</v>
      </c>
      <c r="B213" s="135" t="s">
        <v>247</v>
      </c>
      <c r="C213" s="136"/>
      <c r="D213" s="133"/>
    </row>
    <row r="214" spans="1:4" ht="15.75" x14ac:dyDescent="0.25">
      <c r="A214" s="134" t="s">
        <v>248</v>
      </c>
      <c r="B214" s="135" t="s">
        <v>249</v>
      </c>
      <c r="C214" s="136" t="s">
        <v>200</v>
      </c>
      <c r="D214" s="133" t="s">
        <v>201</v>
      </c>
    </row>
    <row r="215" spans="1:4" ht="31.5" x14ac:dyDescent="0.25">
      <c r="A215" s="134" t="s">
        <v>250</v>
      </c>
      <c r="B215" s="135" t="s">
        <v>251</v>
      </c>
      <c r="C215" s="136"/>
      <c r="D215" s="133"/>
    </row>
    <row r="216" spans="1:4" ht="15.75" x14ac:dyDescent="0.25">
      <c r="A216" s="134" t="s">
        <v>252</v>
      </c>
      <c r="B216" s="135" t="s">
        <v>253</v>
      </c>
      <c r="C216" s="136"/>
      <c r="D216" s="133"/>
    </row>
    <row r="217" spans="1:4" ht="15.75" x14ac:dyDescent="0.25">
      <c r="A217" s="134" t="s">
        <v>254</v>
      </c>
      <c r="B217" s="135" t="s">
        <v>255</v>
      </c>
      <c r="C217" s="153" t="s">
        <v>200</v>
      </c>
      <c r="D217" s="154" t="s">
        <v>201</v>
      </c>
    </row>
    <row r="218" spans="1:4" ht="15.75" x14ac:dyDescent="0.25">
      <c r="A218" s="134" t="s">
        <v>256</v>
      </c>
      <c r="B218" s="135" t="s">
        <v>257</v>
      </c>
      <c r="C218" s="153"/>
      <c r="D218" s="154"/>
    </row>
    <row r="219" spans="1:4" ht="16.5" thickBot="1" x14ac:dyDescent="0.3">
      <c r="A219" s="155" t="s">
        <v>258</v>
      </c>
      <c r="B219" s="156" t="s">
        <v>259</v>
      </c>
      <c r="C219" s="157"/>
      <c r="D219" s="158"/>
    </row>
    <row r="220" spans="1:4" ht="17.25" thickTop="1" thickBot="1" x14ac:dyDescent="0.3">
      <c r="A220" s="159"/>
      <c r="B220" s="160"/>
      <c r="C220" s="161"/>
      <c r="D220" s="162"/>
    </row>
    <row r="221" spans="1:4" ht="23.25" x14ac:dyDescent="0.35">
      <c r="A221" s="246" t="s">
        <v>260</v>
      </c>
      <c r="B221" s="223"/>
      <c r="C221" s="223"/>
      <c r="D221" s="247"/>
    </row>
    <row r="222" spans="1:4" ht="24" thickBot="1" x14ac:dyDescent="0.4">
      <c r="A222" s="248" t="s">
        <v>165</v>
      </c>
      <c r="B222" s="249"/>
      <c r="C222" s="249"/>
      <c r="D222" s="250"/>
    </row>
    <row r="223" spans="1:4" ht="18.75" x14ac:dyDescent="0.2">
      <c r="A223" s="123" t="s">
        <v>83</v>
      </c>
      <c r="B223" s="214" t="str">
        <f>B83</f>
        <v>"Друть-Агро"</v>
      </c>
      <c r="C223" s="215"/>
      <c r="D223" s="216"/>
    </row>
    <row r="224" spans="1:4" ht="18.75" x14ac:dyDescent="0.2">
      <c r="A224" s="124" t="s">
        <v>3</v>
      </c>
      <c r="B224" s="214" t="str">
        <f t="shared" ref="B224:B229" si="1">B84</f>
        <v>700107921</v>
      </c>
      <c r="C224" s="215"/>
      <c r="D224" s="216"/>
    </row>
    <row r="225" spans="1:10" ht="18.75" x14ac:dyDescent="0.2">
      <c r="A225" s="124" t="s">
        <v>84</v>
      </c>
      <c r="B225" s="214" t="str">
        <f t="shared" si="1"/>
        <v>03100</v>
      </c>
      <c r="C225" s="215"/>
      <c r="D225" s="216"/>
    </row>
    <row r="226" spans="1:10" ht="18.75" x14ac:dyDescent="0.2">
      <c r="A226" s="124" t="s">
        <v>86</v>
      </c>
      <c r="B226" s="214" t="str">
        <f t="shared" si="1"/>
        <v>Открытое акционерное общество</v>
      </c>
      <c r="C226" s="215"/>
      <c r="D226" s="216"/>
    </row>
    <row r="227" spans="1:10" ht="38.1" customHeight="1" x14ac:dyDescent="0.2">
      <c r="A227" s="124" t="s">
        <v>87</v>
      </c>
      <c r="B227" s="217" t="str">
        <f t="shared" si="1"/>
        <v>Общее собрание акционеров, наблюдательный совет, директор</v>
      </c>
      <c r="C227" s="218"/>
      <c r="D227" s="219"/>
    </row>
    <row r="228" spans="1:10" ht="18.75" x14ac:dyDescent="0.2">
      <c r="A228" s="124" t="s">
        <v>21</v>
      </c>
      <c r="B228" s="214" t="str">
        <f t="shared" si="1"/>
        <v>тыс.руб</v>
      </c>
      <c r="C228" s="215"/>
      <c r="D228" s="216"/>
    </row>
    <row r="229" spans="1:10" ht="19.5" thickBot="1" x14ac:dyDescent="0.25">
      <c r="A229" s="163" t="s">
        <v>90</v>
      </c>
      <c r="B229" s="237" t="str">
        <f t="shared" si="1"/>
        <v>213189,ул.Юбилейная,2, аг.Старое Радча, Круглянский р-н., Могилевская обл.</v>
      </c>
      <c r="C229" s="238"/>
      <c r="D229" s="239"/>
    </row>
    <row r="230" spans="1:10" x14ac:dyDescent="0.2">
      <c r="A230" s="235" t="s">
        <v>166</v>
      </c>
      <c r="B230" s="229" t="s">
        <v>96</v>
      </c>
      <c r="C230" s="229" t="s">
        <v>132</v>
      </c>
      <c r="D230" s="231" t="s">
        <v>133</v>
      </c>
      <c r="E230" s="231" t="s">
        <v>134</v>
      </c>
      <c r="F230" s="229" t="s">
        <v>135</v>
      </c>
      <c r="G230" s="229" t="s">
        <v>136</v>
      </c>
      <c r="H230" s="231" t="s">
        <v>62</v>
      </c>
      <c r="I230" s="229" t="s">
        <v>61</v>
      </c>
      <c r="J230" s="233" t="s">
        <v>261</v>
      </c>
    </row>
    <row r="231" spans="1:10" s="164" customFormat="1" ht="120" customHeight="1" x14ac:dyDescent="0.25">
      <c r="A231" s="236"/>
      <c r="B231" s="230"/>
      <c r="C231" s="230"/>
      <c r="D231" s="232"/>
      <c r="E231" s="232"/>
      <c r="F231" s="230"/>
      <c r="G231" s="230"/>
      <c r="H231" s="232"/>
      <c r="I231" s="230"/>
      <c r="J231" s="234"/>
    </row>
    <row r="232" spans="1:10" s="164" customFormat="1" ht="15.75" x14ac:dyDescent="0.25">
      <c r="A232" s="165">
        <v>1</v>
      </c>
      <c r="B232" s="166">
        <v>2</v>
      </c>
      <c r="C232" s="166">
        <v>3</v>
      </c>
      <c r="D232" s="166">
        <v>4</v>
      </c>
      <c r="E232" s="166">
        <v>5</v>
      </c>
      <c r="F232" s="166">
        <v>6</v>
      </c>
      <c r="G232" s="166">
        <v>7</v>
      </c>
      <c r="H232" s="166">
        <v>8</v>
      </c>
      <c r="I232" s="166">
        <v>9</v>
      </c>
      <c r="J232" s="167">
        <v>10</v>
      </c>
    </row>
    <row r="233" spans="1:10" ht="15.75" x14ac:dyDescent="0.25">
      <c r="A233" s="168" t="s">
        <v>262</v>
      </c>
      <c r="B233" s="169" t="s">
        <v>170</v>
      </c>
      <c r="C233" s="170">
        <v>7405</v>
      </c>
      <c r="D233" s="170"/>
      <c r="E233" s="170"/>
      <c r="F233" s="170"/>
      <c r="G233" s="170">
        <v>466</v>
      </c>
      <c r="H233" s="170">
        <v>426</v>
      </c>
      <c r="I233" s="170"/>
      <c r="J233" s="171">
        <v>8297</v>
      </c>
    </row>
    <row r="234" spans="1:10" ht="15.75" x14ac:dyDescent="0.25">
      <c r="A234" s="172" t="s">
        <v>263</v>
      </c>
      <c r="B234" s="173" t="s">
        <v>174</v>
      </c>
      <c r="C234" s="174"/>
      <c r="D234" s="174"/>
      <c r="E234" s="174"/>
      <c r="F234" s="174"/>
      <c r="G234" s="174"/>
      <c r="H234" s="174"/>
      <c r="I234" s="174"/>
      <c r="J234" s="175"/>
    </row>
    <row r="235" spans="1:10" ht="15.75" x14ac:dyDescent="0.25">
      <c r="A235" s="172" t="s">
        <v>264</v>
      </c>
      <c r="B235" s="173" t="s">
        <v>178</v>
      </c>
      <c r="C235" s="174"/>
      <c r="D235" s="176"/>
      <c r="E235" s="174"/>
      <c r="F235" s="174"/>
      <c r="G235" s="174"/>
      <c r="H235" s="174"/>
      <c r="I235" s="174"/>
      <c r="J235" s="175"/>
    </row>
    <row r="236" spans="1:10" ht="15.75" x14ac:dyDescent="0.25">
      <c r="A236" s="177" t="s">
        <v>265</v>
      </c>
      <c r="B236" s="178" t="s">
        <v>182</v>
      </c>
      <c r="C236" s="179">
        <v>7405</v>
      </c>
      <c r="D236" s="179"/>
      <c r="E236" s="179"/>
      <c r="F236" s="179"/>
      <c r="G236" s="179">
        <v>466</v>
      </c>
      <c r="H236" s="179">
        <v>426</v>
      </c>
      <c r="I236" s="179"/>
      <c r="J236" s="180">
        <v>8297</v>
      </c>
    </row>
    <row r="237" spans="1:10" ht="15.75" x14ac:dyDescent="0.25">
      <c r="A237" s="177" t="s">
        <v>266</v>
      </c>
      <c r="B237" s="178" t="s">
        <v>185</v>
      </c>
      <c r="C237" s="181"/>
      <c r="D237" s="181"/>
      <c r="E237" s="181"/>
      <c r="F237" s="181"/>
      <c r="G237" s="181"/>
      <c r="H237" s="181">
        <v>181</v>
      </c>
      <c r="I237" s="181"/>
      <c r="J237" s="182">
        <v>181</v>
      </c>
    </row>
    <row r="238" spans="1:10" ht="15.75" x14ac:dyDescent="0.25">
      <c r="A238" s="183" t="s">
        <v>267</v>
      </c>
      <c r="B238" s="208" t="s">
        <v>268</v>
      </c>
      <c r="C238" s="220"/>
      <c r="D238" s="220"/>
      <c r="E238" s="220"/>
      <c r="F238" s="220"/>
      <c r="G238" s="220"/>
      <c r="H238" s="220">
        <v>181</v>
      </c>
      <c r="I238" s="220"/>
      <c r="J238" s="221">
        <v>181</v>
      </c>
    </row>
    <row r="239" spans="1:10" ht="15.75" x14ac:dyDescent="0.25">
      <c r="A239" s="183" t="s">
        <v>269</v>
      </c>
      <c r="B239" s="208"/>
      <c r="C239" s="220"/>
      <c r="D239" s="220"/>
      <c r="E239" s="220"/>
      <c r="F239" s="220"/>
      <c r="G239" s="220"/>
      <c r="H239" s="220"/>
      <c r="I239" s="220"/>
      <c r="J239" s="221"/>
    </row>
    <row r="240" spans="1:10" ht="15.75" x14ac:dyDescent="0.25">
      <c r="A240" s="183" t="s">
        <v>270</v>
      </c>
      <c r="B240" s="173" t="s">
        <v>271</v>
      </c>
      <c r="C240" s="174"/>
      <c r="D240" s="174"/>
      <c r="E240" s="174"/>
      <c r="F240" s="174"/>
      <c r="G240" s="174"/>
      <c r="H240" s="174"/>
      <c r="I240" s="174"/>
      <c r="J240" s="175"/>
    </row>
    <row r="241" spans="1:10" ht="15.75" x14ac:dyDescent="0.25">
      <c r="A241" s="183" t="s">
        <v>272</v>
      </c>
      <c r="B241" s="173" t="s">
        <v>273</v>
      </c>
      <c r="C241" s="174"/>
      <c r="D241" s="174"/>
      <c r="E241" s="174"/>
      <c r="F241" s="174"/>
      <c r="G241" s="174"/>
      <c r="H241" s="174"/>
      <c r="I241" s="174"/>
      <c r="J241" s="175"/>
    </row>
    <row r="242" spans="1:10" ht="15.75" x14ac:dyDescent="0.25">
      <c r="A242" s="183" t="s">
        <v>274</v>
      </c>
      <c r="B242" s="173" t="s">
        <v>275</v>
      </c>
      <c r="C242" s="174"/>
      <c r="D242" s="174"/>
      <c r="E242" s="174"/>
      <c r="F242" s="174"/>
      <c r="G242" s="174"/>
      <c r="H242" s="174"/>
      <c r="I242" s="174"/>
      <c r="J242" s="175"/>
    </row>
    <row r="243" spans="1:10" ht="15.75" x14ac:dyDescent="0.25">
      <c r="A243" s="183" t="s">
        <v>276</v>
      </c>
      <c r="B243" s="173" t="s">
        <v>277</v>
      </c>
      <c r="C243" s="174"/>
      <c r="D243" s="174"/>
      <c r="E243" s="174"/>
      <c r="F243" s="174"/>
      <c r="G243" s="174"/>
      <c r="H243" s="174"/>
      <c r="I243" s="174"/>
      <c r="J243" s="175"/>
    </row>
    <row r="244" spans="1:10" ht="15.75" x14ac:dyDescent="0.25">
      <c r="A244" s="183" t="s">
        <v>278</v>
      </c>
      <c r="B244" s="173" t="s">
        <v>279</v>
      </c>
      <c r="C244" s="174"/>
      <c r="D244" s="174"/>
      <c r="E244" s="174"/>
      <c r="F244" s="174"/>
      <c r="G244" s="174"/>
      <c r="H244" s="174"/>
      <c r="I244" s="174"/>
      <c r="J244" s="175"/>
    </row>
    <row r="245" spans="1:10" ht="15.75" x14ac:dyDescent="0.25">
      <c r="A245" s="183" t="s">
        <v>280</v>
      </c>
      <c r="B245" s="173" t="s">
        <v>281</v>
      </c>
      <c r="C245" s="174"/>
      <c r="D245" s="174"/>
      <c r="E245" s="174"/>
      <c r="F245" s="174"/>
      <c r="G245" s="174"/>
      <c r="H245" s="174"/>
      <c r="I245" s="174"/>
      <c r="J245" s="175"/>
    </row>
    <row r="246" spans="1:10" ht="15.75" x14ac:dyDescent="0.25">
      <c r="A246" s="172"/>
      <c r="B246" s="173" t="s">
        <v>282</v>
      </c>
      <c r="C246" s="174"/>
      <c r="D246" s="174"/>
      <c r="E246" s="174"/>
      <c r="F246" s="174"/>
      <c r="G246" s="174"/>
      <c r="H246" s="174"/>
      <c r="I246" s="174"/>
      <c r="J246" s="175"/>
    </row>
    <row r="247" spans="1:10" ht="15.75" x14ac:dyDescent="0.25">
      <c r="A247" s="172"/>
      <c r="B247" s="173" t="s">
        <v>283</v>
      </c>
      <c r="C247" s="174"/>
      <c r="D247" s="174"/>
      <c r="E247" s="174"/>
      <c r="F247" s="174"/>
      <c r="G247" s="174"/>
      <c r="H247" s="174"/>
      <c r="I247" s="174"/>
      <c r="J247" s="175"/>
    </row>
    <row r="248" spans="1:10" ht="15.75" x14ac:dyDescent="0.25">
      <c r="A248" s="172" t="s">
        <v>284</v>
      </c>
      <c r="B248" s="173" t="s">
        <v>187</v>
      </c>
      <c r="C248" s="184"/>
      <c r="D248" s="184"/>
      <c r="E248" s="184"/>
      <c r="F248" s="184"/>
      <c r="G248" s="184"/>
      <c r="H248" s="184"/>
      <c r="I248" s="184"/>
      <c r="J248" s="185"/>
    </row>
    <row r="249" spans="1:10" ht="15.75" x14ac:dyDescent="0.25">
      <c r="A249" s="183" t="s">
        <v>267</v>
      </c>
      <c r="B249" s="208" t="s">
        <v>285</v>
      </c>
      <c r="C249" s="220"/>
      <c r="D249" s="220"/>
      <c r="E249" s="220"/>
      <c r="F249" s="220"/>
      <c r="G249" s="220"/>
      <c r="H249" s="220"/>
      <c r="I249" s="220"/>
      <c r="J249" s="221"/>
    </row>
    <row r="250" spans="1:10" ht="15.75" x14ac:dyDescent="0.25">
      <c r="A250" s="183" t="s">
        <v>286</v>
      </c>
      <c r="B250" s="208"/>
      <c r="C250" s="220"/>
      <c r="D250" s="220"/>
      <c r="E250" s="220"/>
      <c r="F250" s="220"/>
      <c r="G250" s="220"/>
      <c r="H250" s="220"/>
      <c r="I250" s="220"/>
      <c r="J250" s="221"/>
    </row>
    <row r="251" spans="1:10" ht="15.75" x14ac:dyDescent="0.25">
      <c r="A251" s="183" t="s">
        <v>270</v>
      </c>
      <c r="B251" s="173" t="s">
        <v>287</v>
      </c>
      <c r="C251" s="174"/>
      <c r="D251" s="174"/>
      <c r="E251" s="174"/>
      <c r="F251" s="174"/>
      <c r="G251" s="174"/>
      <c r="H251" s="174"/>
      <c r="I251" s="174"/>
      <c r="J251" s="175"/>
    </row>
    <row r="252" spans="1:10" ht="15.75" x14ac:dyDescent="0.25">
      <c r="A252" s="183" t="s">
        <v>288</v>
      </c>
      <c r="B252" s="173" t="s">
        <v>289</v>
      </c>
      <c r="C252" s="174"/>
      <c r="D252" s="174"/>
      <c r="E252" s="174"/>
      <c r="F252" s="174"/>
      <c r="G252" s="174"/>
      <c r="H252" s="174"/>
      <c r="I252" s="174"/>
      <c r="J252" s="175"/>
    </row>
    <row r="253" spans="1:10" ht="15.75" x14ac:dyDescent="0.25">
      <c r="A253" s="183" t="s">
        <v>290</v>
      </c>
      <c r="B253" s="173" t="s">
        <v>291</v>
      </c>
      <c r="C253" s="174"/>
      <c r="D253" s="174"/>
      <c r="E253" s="174"/>
      <c r="F253" s="174"/>
      <c r="G253" s="174"/>
      <c r="H253" s="174"/>
      <c r="I253" s="174"/>
      <c r="J253" s="175"/>
    </row>
    <row r="254" spans="1:10" ht="15.75" x14ac:dyDescent="0.25">
      <c r="A254" s="183" t="s">
        <v>292</v>
      </c>
      <c r="B254" s="173" t="s">
        <v>293</v>
      </c>
      <c r="C254" s="174"/>
      <c r="D254" s="174"/>
      <c r="E254" s="174"/>
      <c r="F254" s="174"/>
      <c r="G254" s="174"/>
      <c r="H254" s="174"/>
      <c r="I254" s="174"/>
      <c r="J254" s="175"/>
    </row>
    <row r="255" spans="1:10" ht="15.75" x14ac:dyDescent="0.25">
      <c r="A255" s="183" t="s">
        <v>294</v>
      </c>
      <c r="B255" s="173" t="s">
        <v>295</v>
      </c>
      <c r="C255" s="174"/>
      <c r="D255" s="174"/>
      <c r="E255" s="174"/>
      <c r="F255" s="174"/>
      <c r="G255" s="174"/>
      <c r="H255" s="174"/>
      <c r="I255" s="174"/>
      <c r="J255" s="175"/>
    </row>
    <row r="256" spans="1:10" ht="15.75" x14ac:dyDescent="0.25">
      <c r="A256" s="183" t="s">
        <v>280</v>
      </c>
      <c r="B256" s="173" t="s">
        <v>296</v>
      </c>
      <c r="C256" s="174"/>
      <c r="D256" s="186"/>
      <c r="E256" s="186"/>
      <c r="F256" s="186"/>
      <c r="G256" s="186"/>
      <c r="H256" s="186"/>
      <c r="I256" s="186"/>
      <c r="J256" s="187"/>
    </row>
    <row r="257" spans="1:10" ht="15.75" x14ac:dyDescent="0.25">
      <c r="A257" s="183"/>
      <c r="B257" s="173"/>
      <c r="C257" s="174"/>
      <c r="D257" s="186"/>
      <c r="E257" s="186"/>
      <c r="F257" s="186"/>
      <c r="G257" s="186"/>
      <c r="H257" s="186"/>
      <c r="I257" s="186"/>
      <c r="J257" s="187"/>
    </row>
    <row r="258" spans="1:10" ht="15.75" x14ac:dyDescent="0.25">
      <c r="A258" s="188"/>
      <c r="B258" s="173"/>
      <c r="C258" s="174"/>
      <c r="D258" s="186"/>
      <c r="E258" s="186"/>
      <c r="F258" s="186"/>
      <c r="G258" s="186"/>
      <c r="H258" s="186"/>
      <c r="I258" s="186"/>
      <c r="J258" s="187"/>
    </row>
    <row r="259" spans="1:10" ht="15.75" x14ac:dyDescent="0.25">
      <c r="A259" s="189" t="s">
        <v>297</v>
      </c>
      <c r="B259" s="173" t="s">
        <v>191</v>
      </c>
      <c r="C259" s="184"/>
      <c r="D259" s="184"/>
      <c r="E259" s="184"/>
      <c r="F259" s="184"/>
      <c r="G259" s="184"/>
      <c r="H259" s="184"/>
      <c r="I259" s="184"/>
      <c r="J259" s="185"/>
    </row>
    <row r="260" spans="1:10" ht="15.75" x14ac:dyDescent="0.25">
      <c r="A260" s="189" t="s">
        <v>298</v>
      </c>
      <c r="B260" s="173" t="s">
        <v>195</v>
      </c>
      <c r="C260" s="184"/>
      <c r="D260" s="184"/>
      <c r="E260" s="184"/>
      <c r="F260" s="184"/>
      <c r="G260" s="184"/>
      <c r="H260" s="184"/>
      <c r="I260" s="184"/>
      <c r="J260" s="185"/>
    </row>
    <row r="261" spans="1:10" ht="15.75" x14ac:dyDescent="0.25">
      <c r="A261" s="189" t="s">
        <v>299</v>
      </c>
      <c r="B261" s="173" t="s">
        <v>199</v>
      </c>
      <c r="C261" s="184"/>
      <c r="D261" s="184"/>
      <c r="E261" s="184"/>
      <c r="F261" s="184"/>
      <c r="G261" s="184"/>
      <c r="H261" s="184"/>
      <c r="I261" s="184"/>
      <c r="J261" s="185"/>
    </row>
    <row r="262" spans="1:10" ht="15.75" x14ac:dyDescent="0.25">
      <c r="A262" s="190" t="s">
        <v>300</v>
      </c>
      <c r="B262" s="173" t="s">
        <v>203</v>
      </c>
      <c r="C262" s="184">
        <v>7405</v>
      </c>
      <c r="D262" s="184"/>
      <c r="E262" s="184"/>
      <c r="F262" s="184"/>
      <c r="G262" s="184">
        <v>466</v>
      </c>
      <c r="H262" s="184">
        <v>607</v>
      </c>
      <c r="I262" s="184"/>
      <c r="J262" s="185">
        <v>8478</v>
      </c>
    </row>
    <row r="263" spans="1:10" ht="15.75" x14ac:dyDescent="0.25">
      <c r="A263" s="189" t="s">
        <v>300</v>
      </c>
      <c r="B263" s="173" t="s">
        <v>213</v>
      </c>
      <c r="C263" s="184">
        <v>7405</v>
      </c>
      <c r="D263" s="184"/>
      <c r="E263" s="184"/>
      <c r="F263" s="184"/>
      <c r="G263" s="184">
        <v>466</v>
      </c>
      <c r="H263" s="184">
        <v>607</v>
      </c>
      <c r="I263" s="184"/>
      <c r="J263" s="185">
        <v>8478</v>
      </c>
    </row>
    <row r="264" spans="1:10" ht="15.75" x14ac:dyDescent="0.25">
      <c r="A264" s="190" t="s">
        <v>263</v>
      </c>
      <c r="B264" s="173" t="s">
        <v>219</v>
      </c>
      <c r="C264" s="184"/>
      <c r="D264" s="184"/>
      <c r="E264" s="184"/>
      <c r="F264" s="184"/>
      <c r="G264" s="184"/>
      <c r="H264" s="184"/>
      <c r="I264" s="184"/>
      <c r="J264" s="185"/>
    </row>
    <row r="265" spans="1:10" ht="15.75" x14ac:dyDescent="0.25">
      <c r="A265" s="189" t="s">
        <v>264</v>
      </c>
      <c r="B265" s="173" t="s">
        <v>227</v>
      </c>
      <c r="C265" s="184"/>
      <c r="D265" s="184"/>
      <c r="E265" s="184"/>
      <c r="F265" s="184"/>
      <c r="G265" s="184"/>
      <c r="H265" s="184"/>
      <c r="I265" s="184"/>
      <c r="J265" s="185"/>
    </row>
    <row r="266" spans="1:10" ht="15.75" x14ac:dyDescent="0.25">
      <c r="A266" s="189" t="s">
        <v>301</v>
      </c>
      <c r="B266" s="173" t="s">
        <v>235</v>
      </c>
      <c r="C266" s="184">
        <v>7405</v>
      </c>
      <c r="D266" s="184"/>
      <c r="E266" s="184"/>
      <c r="F266" s="184"/>
      <c r="G266" s="184">
        <v>466</v>
      </c>
      <c r="H266" s="184">
        <v>607</v>
      </c>
      <c r="I266" s="184"/>
      <c r="J266" s="185">
        <v>8478</v>
      </c>
    </row>
    <row r="267" spans="1:10" ht="15.75" x14ac:dyDescent="0.25">
      <c r="A267" s="189" t="s">
        <v>302</v>
      </c>
      <c r="B267" s="191" t="s">
        <v>237</v>
      </c>
      <c r="C267" s="192"/>
      <c r="D267" s="192"/>
      <c r="E267" s="192"/>
      <c r="F267" s="192"/>
      <c r="G267" s="192"/>
      <c r="H267" s="192">
        <v>300</v>
      </c>
      <c r="I267" s="192"/>
      <c r="J267" s="193">
        <v>300</v>
      </c>
    </row>
    <row r="268" spans="1:10" ht="15.75" x14ac:dyDescent="0.25">
      <c r="A268" s="183" t="s">
        <v>267</v>
      </c>
      <c r="B268" s="228">
        <v>151</v>
      </c>
      <c r="C268" s="220"/>
      <c r="D268" s="220"/>
      <c r="E268" s="220"/>
      <c r="F268" s="220"/>
      <c r="G268" s="220"/>
      <c r="H268" s="220">
        <v>300</v>
      </c>
      <c r="I268" s="220"/>
      <c r="J268" s="221">
        <v>300</v>
      </c>
    </row>
    <row r="269" spans="1:10" ht="15.75" x14ac:dyDescent="0.25">
      <c r="A269" s="183" t="s">
        <v>269</v>
      </c>
      <c r="B269" s="228"/>
      <c r="C269" s="220"/>
      <c r="D269" s="220"/>
      <c r="E269" s="220"/>
      <c r="F269" s="220"/>
      <c r="G269" s="220"/>
      <c r="H269" s="220"/>
      <c r="I269" s="220"/>
      <c r="J269" s="221"/>
    </row>
    <row r="270" spans="1:10" ht="15.75" x14ac:dyDescent="0.25">
      <c r="A270" s="183" t="s">
        <v>303</v>
      </c>
      <c r="B270" s="228">
        <v>152</v>
      </c>
      <c r="C270" s="220"/>
      <c r="D270" s="220"/>
      <c r="E270" s="220"/>
      <c r="F270" s="220"/>
      <c r="G270" s="220"/>
      <c r="H270" s="220"/>
      <c r="I270" s="220"/>
      <c r="J270" s="221"/>
    </row>
    <row r="271" spans="1:10" ht="15.75" x14ac:dyDescent="0.25">
      <c r="A271" s="183" t="s">
        <v>304</v>
      </c>
      <c r="B271" s="228"/>
      <c r="C271" s="220"/>
      <c r="D271" s="220"/>
      <c r="E271" s="220"/>
      <c r="F271" s="220"/>
      <c r="G271" s="220"/>
      <c r="H271" s="220"/>
      <c r="I271" s="220"/>
      <c r="J271" s="221"/>
    </row>
    <row r="272" spans="1:10" ht="15.75" x14ac:dyDescent="0.25">
      <c r="A272" s="183" t="s">
        <v>305</v>
      </c>
      <c r="B272" s="194">
        <v>153</v>
      </c>
      <c r="C272" s="174"/>
      <c r="D272" s="174"/>
      <c r="E272" s="174"/>
      <c r="F272" s="174"/>
      <c r="G272" s="174"/>
      <c r="H272" s="174"/>
      <c r="I272" s="174"/>
      <c r="J272" s="175"/>
    </row>
    <row r="273" spans="1:10" ht="15.75" x14ac:dyDescent="0.25">
      <c r="A273" s="183" t="s">
        <v>274</v>
      </c>
      <c r="B273" s="194">
        <v>154</v>
      </c>
      <c r="C273" s="174"/>
      <c r="D273" s="174"/>
      <c r="E273" s="174"/>
      <c r="F273" s="174"/>
      <c r="G273" s="174"/>
      <c r="H273" s="174"/>
      <c r="I273" s="174"/>
      <c r="J273" s="175"/>
    </row>
    <row r="274" spans="1:10" ht="15.75" x14ac:dyDescent="0.25">
      <c r="A274" s="183" t="s">
        <v>276</v>
      </c>
      <c r="B274" s="194">
        <v>155</v>
      </c>
      <c r="C274" s="174"/>
      <c r="D274" s="174"/>
      <c r="E274" s="174"/>
      <c r="F274" s="174"/>
      <c r="G274" s="174"/>
      <c r="H274" s="174"/>
      <c r="I274" s="174"/>
      <c r="J274" s="175"/>
    </row>
    <row r="275" spans="1:10" ht="15.75" x14ac:dyDescent="0.25">
      <c r="A275" s="183" t="s">
        <v>278</v>
      </c>
      <c r="B275" s="194">
        <v>156</v>
      </c>
      <c r="C275" s="174"/>
      <c r="D275" s="174"/>
      <c r="E275" s="174"/>
      <c r="F275" s="174"/>
      <c r="G275" s="174"/>
      <c r="H275" s="174"/>
      <c r="I275" s="174"/>
      <c r="J275" s="175"/>
    </row>
    <row r="276" spans="1:10" ht="15.75" x14ac:dyDescent="0.25">
      <c r="A276" s="183" t="s">
        <v>306</v>
      </c>
      <c r="B276" s="194">
        <v>157</v>
      </c>
      <c r="C276" s="174"/>
      <c r="D276" s="174"/>
      <c r="E276" s="174"/>
      <c r="F276" s="174"/>
      <c r="G276" s="174"/>
      <c r="H276" s="174"/>
      <c r="I276" s="174"/>
      <c r="J276" s="175"/>
    </row>
    <row r="277" spans="1:10" ht="15.75" x14ac:dyDescent="0.25">
      <c r="A277" s="188"/>
      <c r="B277" s="194">
        <v>158</v>
      </c>
      <c r="C277" s="174"/>
      <c r="D277" s="174"/>
      <c r="E277" s="174"/>
      <c r="F277" s="174"/>
      <c r="G277" s="174"/>
      <c r="H277" s="174"/>
      <c r="I277" s="174"/>
      <c r="J277" s="175"/>
    </row>
    <row r="278" spans="1:10" ht="15.75" x14ac:dyDescent="0.25">
      <c r="A278" s="188"/>
      <c r="B278" s="194">
        <v>159</v>
      </c>
      <c r="C278" s="174"/>
      <c r="D278" s="186"/>
      <c r="E278" s="186"/>
      <c r="F278" s="186"/>
      <c r="G278" s="186"/>
      <c r="H278" s="186"/>
      <c r="I278" s="186"/>
      <c r="J278" s="187"/>
    </row>
    <row r="279" spans="1:10" ht="15.75" x14ac:dyDescent="0.25">
      <c r="A279" s="189" t="s">
        <v>284</v>
      </c>
      <c r="B279" s="191" t="s">
        <v>239</v>
      </c>
      <c r="C279" s="192"/>
      <c r="D279" s="192"/>
      <c r="E279" s="192"/>
      <c r="F279" s="192"/>
      <c r="G279" s="192"/>
      <c r="H279" s="192"/>
      <c r="I279" s="192"/>
      <c r="J279" s="193"/>
    </row>
    <row r="280" spans="1:10" ht="15.75" x14ac:dyDescent="0.25">
      <c r="A280" s="183" t="s">
        <v>267</v>
      </c>
      <c r="B280" s="228">
        <v>161</v>
      </c>
      <c r="C280" s="220"/>
      <c r="D280" s="220"/>
      <c r="E280" s="220"/>
      <c r="F280" s="220"/>
      <c r="G280" s="220"/>
      <c r="H280" s="220"/>
      <c r="I280" s="220"/>
      <c r="J280" s="221"/>
    </row>
    <row r="281" spans="1:10" ht="15.75" x14ac:dyDescent="0.25">
      <c r="A281" s="183" t="s">
        <v>286</v>
      </c>
      <c r="B281" s="228"/>
      <c r="C281" s="220"/>
      <c r="D281" s="220"/>
      <c r="E281" s="220"/>
      <c r="F281" s="220"/>
      <c r="G281" s="220"/>
      <c r="H281" s="220"/>
      <c r="I281" s="220"/>
      <c r="J281" s="221"/>
    </row>
    <row r="282" spans="1:10" ht="15.75" x14ac:dyDescent="0.25">
      <c r="A282" s="183" t="s">
        <v>270</v>
      </c>
      <c r="B282" s="194">
        <v>162</v>
      </c>
      <c r="C282" s="174"/>
      <c r="D282" s="174"/>
      <c r="E282" s="174"/>
      <c r="F282" s="174"/>
      <c r="G282" s="174"/>
      <c r="H282" s="174"/>
      <c r="I282" s="174"/>
      <c r="J282" s="175"/>
    </row>
    <row r="283" spans="1:10" ht="15.75" x14ac:dyDescent="0.25">
      <c r="A283" s="183" t="s">
        <v>288</v>
      </c>
      <c r="B283" s="194">
        <v>163</v>
      </c>
      <c r="C283" s="174"/>
      <c r="D283" s="174"/>
      <c r="E283" s="174"/>
      <c r="F283" s="174"/>
      <c r="G283" s="174"/>
      <c r="H283" s="174"/>
      <c r="I283" s="174"/>
      <c r="J283" s="175"/>
    </row>
    <row r="284" spans="1:10" ht="15.75" x14ac:dyDescent="0.25">
      <c r="A284" s="183" t="s">
        <v>290</v>
      </c>
      <c r="B284" s="194">
        <v>164</v>
      </c>
      <c r="C284" s="174"/>
      <c r="D284" s="174"/>
      <c r="E284" s="174"/>
      <c r="F284" s="174"/>
      <c r="G284" s="174"/>
      <c r="H284" s="174"/>
      <c r="I284" s="174"/>
      <c r="J284" s="175"/>
    </row>
    <row r="285" spans="1:10" ht="15.75" x14ac:dyDescent="0.25">
      <c r="A285" s="183" t="s">
        <v>292</v>
      </c>
      <c r="B285" s="194">
        <v>165</v>
      </c>
      <c r="C285" s="174"/>
      <c r="D285" s="174"/>
      <c r="E285" s="174"/>
      <c r="F285" s="174"/>
      <c r="G285" s="174"/>
      <c r="H285" s="174"/>
      <c r="I285" s="174"/>
      <c r="J285" s="175"/>
    </row>
    <row r="286" spans="1:10" ht="15.75" x14ac:dyDescent="0.25">
      <c r="A286" s="183" t="s">
        <v>294</v>
      </c>
      <c r="B286" s="194">
        <v>166</v>
      </c>
      <c r="C286" s="174"/>
      <c r="D286" s="174"/>
      <c r="E286" s="174"/>
      <c r="F286" s="174"/>
      <c r="G286" s="174"/>
      <c r="H286" s="174"/>
      <c r="I286" s="174"/>
      <c r="J286" s="175"/>
    </row>
    <row r="287" spans="1:10" ht="15.75" x14ac:dyDescent="0.25">
      <c r="A287" s="183" t="s">
        <v>280</v>
      </c>
      <c r="B287" s="194">
        <v>167</v>
      </c>
      <c r="C287" s="174"/>
      <c r="D287" s="174"/>
      <c r="E287" s="174"/>
      <c r="F287" s="174"/>
      <c r="G287" s="174"/>
      <c r="H287" s="174"/>
      <c r="I287" s="174"/>
      <c r="J287" s="175"/>
    </row>
    <row r="288" spans="1:10" ht="15.75" x14ac:dyDescent="0.25">
      <c r="A288" s="172"/>
      <c r="B288" s="194">
        <v>168</v>
      </c>
      <c r="C288" s="174"/>
      <c r="D288" s="174"/>
      <c r="E288" s="174"/>
      <c r="F288" s="174"/>
      <c r="G288" s="174"/>
      <c r="H288" s="174"/>
      <c r="I288" s="174"/>
      <c r="J288" s="175"/>
    </row>
    <row r="289" spans="1:10" ht="15.75" x14ac:dyDescent="0.25">
      <c r="A289" s="172"/>
      <c r="B289" s="194">
        <v>169</v>
      </c>
      <c r="C289" s="186"/>
      <c r="D289" s="186"/>
      <c r="E289" s="186"/>
      <c r="F289" s="186"/>
      <c r="G289" s="186"/>
      <c r="H289" s="186"/>
      <c r="I289" s="186"/>
      <c r="J289" s="187"/>
    </row>
    <row r="290" spans="1:10" ht="15.75" x14ac:dyDescent="0.25">
      <c r="A290" s="172" t="s">
        <v>297</v>
      </c>
      <c r="B290" s="194">
        <v>170</v>
      </c>
      <c r="C290" s="174"/>
      <c r="D290" s="174"/>
      <c r="E290" s="174"/>
      <c r="F290" s="174"/>
      <c r="G290" s="174"/>
      <c r="H290" s="174"/>
      <c r="I290" s="174"/>
      <c r="J290" s="175"/>
    </row>
    <row r="291" spans="1:10" ht="15.75" x14ac:dyDescent="0.25">
      <c r="A291" s="172" t="s">
        <v>298</v>
      </c>
      <c r="B291" s="194">
        <v>180</v>
      </c>
      <c r="C291" s="174"/>
      <c r="D291" s="174"/>
      <c r="E291" s="174"/>
      <c r="F291" s="174"/>
      <c r="G291" s="174"/>
      <c r="H291" s="174"/>
      <c r="I291" s="174"/>
      <c r="J291" s="175"/>
    </row>
    <row r="292" spans="1:10" ht="15.75" x14ac:dyDescent="0.25">
      <c r="A292" s="172" t="s">
        <v>299</v>
      </c>
      <c r="B292" s="194">
        <v>190</v>
      </c>
      <c r="C292" s="174"/>
      <c r="D292" s="174"/>
      <c r="E292" s="174"/>
      <c r="F292" s="174"/>
      <c r="G292" s="174"/>
      <c r="H292" s="174"/>
      <c r="I292" s="174"/>
      <c r="J292" s="175"/>
    </row>
    <row r="293" spans="1:10" ht="16.5" thickBot="1" x14ac:dyDescent="0.3">
      <c r="A293" s="195" t="s">
        <v>307</v>
      </c>
      <c r="B293" s="196">
        <v>200</v>
      </c>
      <c r="C293" s="197">
        <v>7405</v>
      </c>
      <c r="D293" s="197"/>
      <c r="E293" s="197"/>
      <c r="F293" s="197"/>
      <c r="G293" s="197">
        <v>466</v>
      </c>
      <c r="H293" s="197">
        <v>907</v>
      </c>
      <c r="I293" s="197"/>
      <c r="J293" s="198">
        <v>8778</v>
      </c>
    </row>
    <row r="294" spans="1:10" ht="13.5" thickBot="1" x14ac:dyDescent="0.25"/>
    <row r="295" spans="1:10" ht="22.5" x14ac:dyDescent="0.2">
      <c r="A295" s="222" t="s">
        <v>308</v>
      </c>
      <c r="B295" s="223"/>
      <c r="C295" s="223"/>
      <c r="D295" s="224"/>
    </row>
    <row r="296" spans="1:10" ht="23.25" thickBot="1" x14ac:dyDescent="0.35">
      <c r="A296" s="225" t="s">
        <v>165</v>
      </c>
      <c r="B296" s="226"/>
      <c r="C296" s="226"/>
      <c r="D296" s="227"/>
    </row>
    <row r="297" spans="1:10" ht="18.75" x14ac:dyDescent="0.2">
      <c r="A297" s="48" t="s">
        <v>83</v>
      </c>
      <c r="B297" s="214" t="str">
        <f>B83</f>
        <v>"Друть-Агро"</v>
      </c>
      <c r="C297" s="215"/>
      <c r="D297" s="216"/>
    </row>
    <row r="298" spans="1:10" ht="18.75" x14ac:dyDescent="0.2">
      <c r="A298" s="49" t="s">
        <v>3</v>
      </c>
      <c r="B298" s="214" t="str">
        <f t="shared" ref="B298:B303" si="2">B84</f>
        <v>700107921</v>
      </c>
      <c r="C298" s="215"/>
      <c r="D298" s="216"/>
    </row>
    <row r="299" spans="1:10" ht="18.75" x14ac:dyDescent="0.2">
      <c r="A299" s="49" t="s">
        <v>84</v>
      </c>
      <c r="B299" s="214" t="str">
        <f t="shared" si="2"/>
        <v>03100</v>
      </c>
      <c r="C299" s="215"/>
      <c r="D299" s="216"/>
    </row>
    <row r="300" spans="1:10" ht="18.75" x14ac:dyDescent="0.2">
      <c r="A300" s="49" t="s">
        <v>86</v>
      </c>
      <c r="B300" s="214" t="str">
        <f t="shared" si="2"/>
        <v>Открытое акционерное общество</v>
      </c>
      <c r="C300" s="215"/>
      <c r="D300" s="216"/>
    </row>
    <row r="301" spans="1:10" ht="36" customHeight="1" x14ac:dyDescent="0.2">
      <c r="A301" s="49" t="s">
        <v>87</v>
      </c>
      <c r="B301" s="217" t="str">
        <f t="shared" si="2"/>
        <v>Общее собрание акционеров, наблюдательный совет, директор</v>
      </c>
      <c r="C301" s="218"/>
      <c r="D301" s="219"/>
    </row>
    <row r="302" spans="1:10" ht="18.75" x14ac:dyDescent="0.2">
      <c r="A302" s="49" t="s">
        <v>21</v>
      </c>
      <c r="B302" s="214" t="str">
        <f t="shared" si="2"/>
        <v>тыс.руб</v>
      </c>
      <c r="C302" s="215"/>
      <c r="D302" s="216"/>
    </row>
    <row r="303" spans="1:10" ht="18.75" x14ac:dyDescent="0.2">
      <c r="A303" s="49" t="s">
        <v>90</v>
      </c>
      <c r="B303" s="214" t="str">
        <f t="shared" si="2"/>
        <v>213189,ул.Юбилейная,2, аг.Старое Радча, Круглянский р-н., Могилевская обл.</v>
      </c>
      <c r="C303" s="215"/>
      <c r="D303" s="216"/>
    </row>
    <row r="304" spans="1:10" x14ac:dyDescent="0.2">
      <c r="A304" s="199"/>
      <c r="B304" s="200"/>
      <c r="C304" s="200"/>
      <c r="D304" s="201"/>
    </row>
    <row r="305" spans="1:4" x14ac:dyDescent="0.2">
      <c r="A305" s="199"/>
      <c r="B305" s="200"/>
      <c r="C305" s="200"/>
      <c r="D305" s="201"/>
    </row>
    <row r="306" spans="1:4" ht="15.75" x14ac:dyDescent="0.2">
      <c r="A306" s="165" t="s">
        <v>166</v>
      </c>
      <c r="B306" s="166" t="s">
        <v>96</v>
      </c>
      <c r="C306" s="166" t="s">
        <v>309</v>
      </c>
      <c r="D306" s="167" t="s">
        <v>310</v>
      </c>
    </row>
    <row r="307" spans="1:4" ht="15.75" x14ac:dyDescent="0.2">
      <c r="A307" s="165">
        <v>1</v>
      </c>
      <c r="B307" s="166">
        <v>2</v>
      </c>
      <c r="C307" s="166">
        <v>3</v>
      </c>
      <c r="D307" s="167">
        <v>4</v>
      </c>
    </row>
    <row r="308" spans="1:4" ht="15.75" x14ac:dyDescent="0.25">
      <c r="A308" s="211" t="s">
        <v>311</v>
      </c>
      <c r="B308" s="212"/>
      <c r="C308" s="212"/>
      <c r="D308" s="213"/>
    </row>
    <row r="309" spans="1:4" ht="15.75" x14ac:dyDescent="0.25">
      <c r="A309" s="172" t="s">
        <v>312</v>
      </c>
      <c r="B309" s="173" t="s">
        <v>174</v>
      </c>
      <c r="C309" s="176">
        <v>6173</v>
      </c>
      <c r="D309" s="202">
        <v>5170</v>
      </c>
    </row>
    <row r="310" spans="1:4" ht="15.75" x14ac:dyDescent="0.25">
      <c r="A310" s="183" t="s">
        <v>313</v>
      </c>
      <c r="B310" s="208" t="s">
        <v>314</v>
      </c>
      <c r="C310" s="209">
        <v>5038</v>
      </c>
      <c r="D310" s="210">
        <v>4782</v>
      </c>
    </row>
    <row r="311" spans="1:4" ht="15.75" x14ac:dyDescent="0.25">
      <c r="A311" s="183" t="s">
        <v>315</v>
      </c>
      <c r="B311" s="208"/>
      <c r="C311" s="209"/>
      <c r="D311" s="210"/>
    </row>
    <row r="312" spans="1:4" ht="15.75" x14ac:dyDescent="0.25">
      <c r="A312" s="183" t="s">
        <v>316</v>
      </c>
      <c r="B312" s="173" t="s">
        <v>317</v>
      </c>
      <c r="C312" s="176"/>
      <c r="D312" s="202"/>
    </row>
    <row r="313" spans="1:4" ht="15.75" x14ac:dyDescent="0.25">
      <c r="A313" s="183" t="s">
        <v>318</v>
      </c>
      <c r="B313" s="173" t="s">
        <v>319</v>
      </c>
      <c r="C313" s="176"/>
      <c r="D313" s="202"/>
    </row>
    <row r="314" spans="1:4" ht="15.75" x14ac:dyDescent="0.25">
      <c r="A314" s="183" t="s">
        <v>320</v>
      </c>
      <c r="B314" s="173" t="s">
        <v>321</v>
      </c>
      <c r="C314" s="176">
        <v>1135</v>
      </c>
      <c r="D314" s="202">
        <v>388</v>
      </c>
    </row>
    <row r="315" spans="1:4" ht="15.75" x14ac:dyDescent="0.25">
      <c r="A315" s="183" t="s">
        <v>322</v>
      </c>
      <c r="B315" s="173" t="s">
        <v>178</v>
      </c>
      <c r="C315" s="176">
        <v>5810</v>
      </c>
      <c r="D315" s="202">
        <v>5315</v>
      </c>
    </row>
    <row r="316" spans="1:4" ht="15.75" x14ac:dyDescent="0.25">
      <c r="A316" s="183" t="s">
        <v>313</v>
      </c>
      <c r="B316" s="208" t="s">
        <v>323</v>
      </c>
      <c r="C316" s="209">
        <v>3641</v>
      </c>
      <c r="D316" s="210">
        <v>3435</v>
      </c>
    </row>
    <row r="317" spans="1:4" ht="15.75" x14ac:dyDescent="0.25">
      <c r="A317" s="183" t="s">
        <v>324</v>
      </c>
      <c r="B317" s="208"/>
      <c r="C317" s="209"/>
      <c r="D317" s="210"/>
    </row>
    <row r="318" spans="1:4" ht="15.75" x14ac:dyDescent="0.25">
      <c r="A318" s="183" t="s">
        <v>325</v>
      </c>
      <c r="B318" s="173" t="s">
        <v>326</v>
      </c>
      <c r="C318" s="176">
        <v>1319</v>
      </c>
      <c r="D318" s="202">
        <v>1111</v>
      </c>
    </row>
    <row r="319" spans="1:4" ht="15.75" x14ac:dyDescent="0.25">
      <c r="A319" s="183" t="s">
        <v>327</v>
      </c>
      <c r="B319" s="173" t="s">
        <v>328</v>
      </c>
      <c r="C319" s="176">
        <v>233</v>
      </c>
      <c r="D319" s="202">
        <v>433</v>
      </c>
    </row>
    <row r="320" spans="1:4" ht="15.75" x14ac:dyDescent="0.25">
      <c r="A320" s="183" t="s">
        <v>329</v>
      </c>
      <c r="B320" s="173" t="s">
        <v>330</v>
      </c>
      <c r="C320" s="176">
        <v>617</v>
      </c>
      <c r="D320" s="202">
        <v>336</v>
      </c>
    </row>
    <row r="321" spans="1:4" ht="15.75" x14ac:dyDescent="0.25">
      <c r="A321" s="172" t="s">
        <v>331</v>
      </c>
      <c r="B321" s="173" t="s">
        <v>182</v>
      </c>
      <c r="C321" s="176">
        <v>363</v>
      </c>
      <c r="D321" s="202">
        <v>-145</v>
      </c>
    </row>
    <row r="322" spans="1:4" ht="15.75" x14ac:dyDescent="0.25">
      <c r="A322" s="172" t="s">
        <v>332</v>
      </c>
      <c r="B322" s="135"/>
      <c r="C322" s="203"/>
      <c r="D322" s="204"/>
    </row>
    <row r="323" spans="1:4" ht="15.75" x14ac:dyDescent="0.25">
      <c r="A323" s="172" t="s">
        <v>312</v>
      </c>
      <c r="B323" s="173" t="s">
        <v>185</v>
      </c>
      <c r="C323" s="176"/>
      <c r="D323" s="202"/>
    </row>
    <row r="324" spans="1:4" ht="24" customHeight="1" x14ac:dyDescent="0.25">
      <c r="A324" s="183" t="s">
        <v>333</v>
      </c>
      <c r="B324" s="208" t="s">
        <v>268</v>
      </c>
      <c r="C324" s="209"/>
      <c r="D324" s="210"/>
    </row>
    <row r="325" spans="1:4" ht="31.5" customHeight="1" x14ac:dyDescent="0.25">
      <c r="A325" s="205" t="s">
        <v>334</v>
      </c>
      <c r="B325" s="208"/>
      <c r="C325" s="209"/>
      <c r="D325" s="210"/>
    </row>
    <row r="326" spans="1:4" ht="15.75" x14ac:dyDescent="0.25">
      <c r="A326" s="183" t="s">
        <v>335</v>
      </c>
      <c r="B326" s="173" t="s">
        <v>271</v>
      </c>
      <c r="C326" s="176"/>
      <c r="D326" s="202"/>
    </row>
    <row r="327" spans="1:4" ht="15.75" x14ac:dyDescent="0.25">
      <c r="A327" s="183" t="s">
        <v>336</v>
      </c>
      <c r="B327" s="173" t="s">
        <v>273</v>
      </c>
      <c r="C327" s="176"/>
      <c r="D327" s="202"/>
    </row>
    <row r="328" spans="1:4" ht="15.75" x14ac:dyDescent="0.25">
      <c r="A328" s="183" t="s">
        <v>337</v>
      </c>
      <c r="B328" s="173" t="s">
        <v>275</v>
      </c>
      <c r="C328" s="176"/>
      <c r="D328" s="202"/>
    </row>
    <row r="329" spans="1:4" ht="15.75" x14ac:dyDescent="0.25">
      <c r="A329" s="183" t="s">
        <v>338</v>
      </c>
      <c r="B329" s="173" t="s">
        <v>277</v>
      </c>
      <c r="C329" s="176"/>
      <c r="D329" s="202"/>
    </row>
    <row r="330" spans="1:4" ht="15.75" x14ac:dyDescent="0.25">
      <c r="A330" s="172" t="s">
        <v>322</v>
      </c>
      <c r="B330" s="173" t="s">
        <v>187</v>
      </c>
      <c r="C330" s="176"/>
      <c r="D330" s="202"/>
    </row>
    <row r="331" spans="1:4" ht="22.5" customHeight="1" x14ac:dyDescent="0.25">
      <c r="A331" s="172" t="s">
        <v>333</v>
      </c>
      <c r="B331" s="208" t="s">
        <v>285</v>
      </c>
      <c r="C331" s="209"/>
      <c r="D331" s="210"/>
    </row>
    <row r="332" spans="1:4" ht="32.25" customHeight="1" x14ac:dyDescent="0.25">
      <c r="A332" s="205" t="s">
        <v>339</v>
      </c>
      <c r="B332" s="208"/>
      <c r="C332" s="209"/>
      <c r="D332" s="210"/>
    </row>
    <row r="333" spans="1:4" ht="15.75" x14ac:dyDescent="0.25">
      <c r="A333" s="183" t="s">
        <v>340</v>
      </c>
      <c r="B333" s="173" t="s">
        <v>287</v>
      </c>
      <c r="C333" s="176"/>
      <c r="D333" s="202"/>
    </row>
    <row r="334" spans="1:4" ht="15.75" x14ac:dyDescent="0.25">
      <c r="A334" s="183" t="s">
        <v>341</v>
      </c>
      <c r="B334" s="173" t="s">
        <v>289</v>
      </c>
      <c r="C334" s="176"/>
      <c r="D334" s="202"/>
    </row>
    <row r="335" spans="1:4" ht="15.75" x14ac:dyDescent="0.25">
      <c r="A335" s="183" t="s">
        <v>342</v>
      </c>
      <c r="B335" s="173" t="s">
        <v>291</v>
      </c>
      <c r="C335" s="176"/>
      <c r="D335" s="202"/>
    </row>
    <row r="336" spans="1:4" ht="15.75" x14ac:dyDescent="0.25">
      <c r="A336" s="183" t="s">
        <v>343</v>
      </c>
      <c r="B336" s="173" t="s">
        <v>191</v>
      </c>
      <c r="C336" s="176"/>
      <c r="D336" s="202"/>
    </row>
    <row r="337" spans="1:4" ht="15.75" x14ac:dyDescent="0.25">
      <c r="A337" s="172" t="s">
        <v>344</v>
      </c>
      <c r="B337" s="135"/>
      <c r="C337" s="203"/>
      <c r="D337" s="204"/>
    </row>
    <row r="338" spans="1:4" ht="15.75" x14ac:dyDescent="0.25">
      <c r="A338" s="172" t="s">
        <v>312</v>
      </c>
      <c r="B338" s="173" t="s">
        <v>195</v>
      </c>
      <c r="C338" s="176">
        <v>709</v>
      </c>
      <c r="D338" s="202">
        <v>698</v>
      </c>
    </row>
    <row r="339" spans="1:4" ht="15.75" x14ac:dyDescent="0.25">
      <c r="A339" s="183" t="s">
        <v>333</v>
      </c>
      <c r="B339" s="208" t="s">
        <v>345</v>
      </c>
      <c r="C339" s="209">
        <v>690</v>
      </c>
      <c r="D339" s="210">
        <v>680</v>
      </c>
    </row>
    <row r="340" spans="1:4" ht="15.75" x14ac:dyDescent="0.25">
      <c r="A340" s="183" t="s">
        <v>346</v>
      </c>
      <c r="B340" s="208"/>
      <c r="C340" s="209"/>
      <c r="D340" s="210"/>
    </row>
    <row r="341" spans="1:4" ht="15.75" x14ac:dyDescent="0.25">
      <c r="A341" s="183" t="s">
        <v>347</v>
      </c>
      <c r="B341" s="173" t="s">
        <v>348</v>
      </c>
      <c r="C341" s="176"/>
      <c r="D341" s="202"/>
    </row>
    <row r="342" spans="1:4" ht="15.75" x14ac:dyDescent="0.25">
      <c r="A342" s="183" t="s">
        <v>349</v>
      </c>
      <c r="B342" s="173" t="s">
        <v>350</v>
      </c>
      <c r="C342" s="176"/>
      <c r="D342" s="202"/>
    </row>
    <row r="343" spans="1:4" ht="15.75" x14ac:dyDescent="0.25">
      <c r="A343" s="183" t="s">
        <v>338</v>
      </c>
      <c r="B343" s="173" t="s">
        <v>351</v>
      </c>
      <c r="C343" s="176">
        <v>19</v>
      </c>
      <c r="D343" s="202">
        <v>18</v>
      </c>
    </row>
    <row r="344" spans="1:4" ht="15.75" x14ac:dyDescent="0.25">
      <c r="A344" s="183" t="s">
        <v>322</v>
      </c>
      <c r="B344" s="173" t="s">
        <v>199</v>
      </c>
      <c r="C344" s="176">
        <v>1048</v>
      </c>
      <c r="D344" s="202">
        <v>553</v>
      </c>
    </row>
    <row r="345" spans="1:4" ht="15.75" x14ac:dyDescent="0.25">
      <c r="A345" s="183" t="s">
        <v>333</v>
      </c>
      <c r="B345" s="208" t="s">
        <v>352</v>
      </c>
      <c r="C345" s="209">
        <v>1023</v>
      </c>
      <c r="D345" s="210">
        <v>535</v>
      </c>
    </row>
    <row r="346" spans="1:4" ht="15.75" x14ac:dyDescent="0.25">
      <c r="A346" s="183" t="s">
        <v>353</v>
      </c>
      <c r="B346" s="208"/>
      <c r="C346" s="209"/>
      <c r="D346" s="210"/>
    </row>
    <row r="347" spans="1:4" ht="15.75" x14ac:dyDescent="0.25">
      <c r="A347" s="183" t="s">
        <v>354</v>
      </c>
      <c r="B347" s="173" t="s">
        <v>355</v>
      </c>
      <c r="C347" s="176"/>
      <c r="D347" s="202"/>
    </row>
    <row r="348" spans="1:4" ht="15.75" x14ac:dyDescent="0.25">
      <c r="A348" s="183" t="s">
        <v>356</v>
      </c>
      <c r="B348" s="173" t="s">
        <v>357</v>
      </c>
      <c r="C348" s="176">
        <v>19</v>
      </c>
      <c r="D348" s="202">
        <v>18</v>
      </c>
    </row>
    <row r="349" spans="1:4" ht="15.75" x14ac:dyDescent="0.25">
      <c r="A349" s="183" t="s">
        <v>358</v>
      </c>
      <c r="B349" s="173" t="s">
        <v>359</v>
      </c>
      <c r="C349" s="176"/>
      <c r="D349" s="202"/>
    </row>
    <row r="350" spans="1:4" ht="15.75" x14ac:dyDescent="0.25">
      <c r="A350" s="183" t="s">
        <v>342</v>
      </c>
      <c r="B350" s="173" t="s">
        <v>360</v>
      </c>
      <c r="C350" s="176">
        <v>6</v>
      </c>
      <c r="D350" s="202"/>
    </row>
    <row r="351" spans="1:4" ht="15.75" x14ac:dyDescent="0.25">
      <c r="A351" s="172" t="s">
        <v>361</v>
      </c>
      <c r="B351" s="194">
        <v>100</v>
      </c>
      <c r="C351" s="176">
        <v>-339</v>
      </c>
      <c r="D351" s="202">
        <v>145</v>
      </c>
    </row>
    <row r="352" spans="1:4" ht="15.75" x14ac:dyDescent="0.25">
      <c r="A352" s="172" t="s">
        <v>362</v>
      </c>
      <c r="B352" s="194">
        <v>110</v>
      </c>
      <c r="C352" s="176">
        <v>24</v>
      </c>
      <c r="D352" s="202">
        <v>0</v>
      </c>
    </row>
    <row r="353" spans="1:4" ht="15.75" x14ac:dyDescent="0.25">
      <c r="A353" s="172" t="s">
        <v>363</v>
      </c>
      <c r="B353" s="194">
        <v>120</v>
      </c>
      <c r="C353" s="176">
        <v>1</v>
      </c>
      <c r="D353" s="202">
        <v>1</v>
      </c>
    </row>
    <row r="354" spans="1:4" ht="15.75" x14ac:dyDescent="0.25">
      <c r="A354" s="172" t="s">
        <v>364</v>
      </c>
      <c r="B354" s="194">
        <v>130</v>
      </c>
      <c r="C354" s="176">
        <v>25</v>
      </c>
      <c r="D354" s="202">
        <v>1</v>
      </c>
    </row>
    <row r="355" spans="1:4" ht="16.5" thickBot="1" x14ac:dyDescent="0.3">
      <c r="A355" s="195" t="s">
        <v>365</v>
      </c>
      <c r="B355" s="196">
        <v>140</v>
      </c>
      <c r="C355" s="206"/>
      <c r="D355" s="207"/>
    </row>
  </sheetData>
  <mergeCells count="180">
    <mergeCell ref="A1:D1"/>
    <mergeCell ref="B2:D2"/>
    <mergeCell ref="B3:D3"/>
    <mergeCell ref="A4:D4"/>
    <mergeCell ref="A5:D5"/>
    <mergeCell ref="C6:D6"/>
    <mergeCell ref="B13:C13"/>
    <mergeCell ref="A14:D14"/>
    <mergeCell ref="A34:D34"/>
    <mergeCell ref="A35:D35"/>
    <mergeCell ref="B36:C36"/>
    <mergeCell ref="B37:C37"/>
    <mergeCell ref="B7:C7"/>
    <mergeCell ref="B8:C8"/>
    <mergeCell ref="B9:C9"/>
    <mergeCell ref="B10:C10"/>
    <mergeCell ref="B11:C11"/>
    <mergeCell ref="B12:C12"/>
    <mergeCell ref="B44:C44"/>
    <mergeCell ref="A45:D45"/>
    <mergeCell ref="A46:B46"/>
    <mergeCell ref="C46:D46"/>
    <mergeCell ref="A47:B47"/>
    <mergeCell ref="C47:D47"/>
    <mergeCell ref="B38:C38"/>
    <mergeCell ref="B39:C39"/>
    <mergeCell ref="B40:C40"/>
    <mergeCell ref="B41:C41"/>
    <mergeCell ref="B42:C42"/>
    <mergeCell ref="B43:C43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72:B72"/>
    <mergeCell ref="C72:D72"/>
    <mergeCell ref="A73:B73"/>
    <mergeCell ref="C73:D73"/>
    <mergeCell ref="A74:B74"/>
    <mergeCell ref="C74:D74"/>
    <mergeCell ref="A54:B54"/>
    <mergeCell ref="C54:D54"/>
    <mergeCell ref="A55:D55"/>
    <mergeCell ref="A69:D69"/>
    <mergeCell ref="A70:D70"/>
    <mergeCell ref="A71:B71"/>
    <mergeCell ref="C71:D71"/>
    <mergeCell ref="A80:D80"/>
    <mergeCell ref="B81:D81"/>
    <mergeCell ref="A82:D82"/>
    <mergeCell ref="B83:D83"/>
    <mergeCell ref="B84:D84"/>
    <mergeCell ref="B85:D85"/>
    <mergeCell ref="A75:D75"/>
    <mergeCell ref="A76:D76"/>
    <mergeCell ref="A77:D77"/>
    <mergeCell ref="A78:B78"/>
    <mergeCell ref="C78:D78"/>
    <mergeCell ref="A79:D79"/>
    <mergeCell ref="B93:D93"/>
    <mergeCell ref="A97:C97"/>
    <mergeCell ref="A110:C110"/>
    <mergeCell ref="A130:C130"/>
    <mergeCell ref="A140:C140"/>
    <mergeCell ref="A148:C148"/>
    <mergeCell ref="B86:D86"/>
    <mergeCell ref="B87:D87"/>
    <mergeCell ref="B88:D88"/>
    <mergeCell ref="B89:D89"/>
    <mergeCell ref="B91:D91"/>
    <mergeCell ref="B92:D92"/>
    <mergeCell ref="B174:D174"/>
    <mergeCell ref="B175:D175"/>
    <mergeCell ref="B176:D176"/>
    <mergeCell ref="A221:D221"/>
    <mergeCell ref="A222:D222"/>
    <mergeCell ref="B223:D223"/>
    <mergeCell ref="A168:D168"/>
    <mergeCell ref="A169:D169"/>
    <mergeCell ref="B170:D170"/>
    <mergeCell ref="B171:D171"/>
    <mergeCell ref="B172:D172"/>
    <mergeCell ref="B173:D173"/>
    <mergeCell ref="A230:A231"/>
    <mergeCell ref="B230:B231"/>
    <mergeCell ref="C230:C231"/>
    <mergeCell ref="D230:D231"/>
    <mergeCell ref="E230:E231"/>
    <mergeCell ref="F230:F231"/>
    <mergeCell ref="B224:D224"/>
    <mergeCell ref="B225:D225"/>
    <mergeCell ref="B226:D226"/>
    <mergeCell ref="B227:D227"/>
    <mergeCell ref="B228:D228"/>
    <mergeCell ref="B229:D229"/>
    <mergeCell ref="G230:G231"/>
    <mergeCell ref="H230:H231"/>
    <mergeCell ref="I230:I231"/>
    <mergeCell ref="J230:J231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J271"/>
    <mergeCell ref="H280:H281"/>
    <mergeCell ref="I280:I281"/>
    <mergeCell ref="J280:J281"/>
    <mergeCell ref="A295:D295"/>
    <mergeCell ref="A296:D296"/>
    <mergeCell ref="B297:D297"/>
    <mergeCell ref="B280:B281"/>
    <mergeCell ref="C280:C281"/>
    <mergeCell ref="D280:D281"/>
    <mergeCell ref="E280:E281"/>
    <mergeCell ref="F280:F281"/>
    <mergeCell ref="G280:G281"/>
    <mergeCell ref="A308:D308"/>
    <mergeCell ref="B310:B311"/>
    <mergeCell ref="C310:C311"/>
    <mergeCell ref="D310:D311"/>
    <mergeCell ref="B316:B317"/>
    <mergeCell ref="C316:C317"/>
    <mergeCell ref="D316:D317"/>
    <mergeCell ref="B298:D298"/>
    <mergeCell ref="B299:D299"/>
    <mergeCell ref="B300:D300"/>
    <mergeCell ref="B301:D301"/>
    <mergeCell ref="B302:D302"/>
    <mergeCell ref="B303:D303"/>
    <mergeCell ref="B339:B340"/>
    <mergeCell ref="C339:C340"/>
    <mergeCell ref="D339:D340"/>
    <mergeCell ref="B345:B346"/>
    <mergeCell ref="C345:C346"/>
    <mergeCell ref="D345:D346"/>
    <mergeCell ref="B324:B325"/>
    <mergeCell ref="C324:C325"/>
    <mergeCell ref="D324:D325"/>
    <mergeCell ref="B331:B332"/>
    <mergeCell ref="C331:C332"/>
    <mergeCell ref="D331:D33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2022-04-05T08:27:09Z</dcterms:modified>
</cp:coreProperties>
</file>